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ĂM 2025\HỒ SƠ PHÒNG CHÓNG TTTKCN NĂM 2025\HS HỖ TRỢ KINH PHÍ KHẮC PHỤC BÃO SỐ 11 năm 2025\"/>
    </mc:Choice>
  </mc:AlternateContent>
  <xr:revisionPtr revIDLastSave="0" documentId="13_ncr:1_{F7E9A513-D425-4BE8-97A9-F9F5459AAEE7}" xr6:coauthVersionLast="36" xr6:coauthVersionMax="47" xr10:uidLastSave="{00000000-0000-0000-0000-000000000000}"/>
  <bookViews>
    <workbookView xWindow="-120" yWindow="-120" windowWidth="29040" windowHeight="15840" activeTab="2" xr2:uid="{0FCFC5EA-B40E-4BA6-AA05-8D61D8F66A2A}"/>
  </bookViews>
  <sheets>
    <sheet name="TÂN VŨ" sheetId="1" r:id="rId1"/>
    <sheet name="BINH AN" sheetId="2" r:id="rId2"/>
    <sheet name="PHONG THINH" sheetId="3" r:id="rId3"/>
    <sheet name="YÊN THANH" sheetId="4" r:id="rId4"/>
    <sheet name="NÀ GỖ" sheetId="5" r:id="rId5"/>
    <sheet name="TB2" sheetId="6" r:id="rId6"/>
    <sheet name="GH1" sheetId="7" r:id="rId7"/>
    <sheet name="GH2" sheetId="8" r:id="rId8"/>
    <sheet name="MỸ HÒA" sheetId="9" r:id="rId9"/>
    <sheet name="BẢN ĐẮC" sheetId="10" r:id="rId10"/>
    <sheet name="NÀ GÁ" sheetId="11" r:id="rId11"/>
    <sheet name="TIẾN HẬU" sheetId="12" r:id="rId12"/>
    <sheet name="NÀ NIỆC" sheetId="13" r:id="rId13"/>
    <sheet name="LÀNG LẦU" sheetId="14" r:id="rId14"/>
    <sheet name="PÁ LÉT" sheetId="15" r:id="rId15"/>
    <sheet name="BTH" sheetId="23" r:id="rId16"/>
    <sheet name="LÀNG CHU" sheetId="18" r:id="rId17"/>
    <sheet name="THÁI BẰNG 1" sheetId="20" r:id="rId18"/>
    <sheet name="LÀNG ĐỒNG" sheetId="22" r:id="rId19"/>
  </sheets>
  <definedNames>
    <definedName name="_xlnm.Print_Titles" localSheetId="6">'GH1'!$5:$8</definedName>
    <definedName name="_xlnm.Print_Titles" localSheetId="7">'GH2'!$5:$8</definedName>
    <definedName name="_xlnm.Print_Titles" localSheetId="16">'LÀNG CHU'!$5:$8</definedName>
    <definedName name="_xlnm.Print_Titles" localSheetId="18">'LÀNG ĐỒNG'!$5:$8</definedName>
    <definedName name="_xlnm.Print_Titles" localSheetId="8">'MỸ HÒA'!$5:$8</definedName>
    <definedName name="_xlnm.Print_Titles" localSheetId="4">'NÀ GỖ'!$5:$8</definedName>
    <definedName name="_xlnm.Print_Titles" localSheetId="12">'NÀ NIỆC'!$5:$8</definedName>
    <definedName name="_xlnm.Print_Titles" localSheetId="14">'PÁ LÉT'!$5:$8</definedName>
    <definedName name="_xlnm.Print_Titles" localSheetId="2">'PHONG THINH'!$5:$8</definedName>
    <definedName name="_xlnm.Print_Titles" localSheetId="0">'TÂN VŨ'!$5:$8</definedName>
    <definedName name="_xlnm.Print_Titles" localSheetId="5">'TB2'!$5:$8</definedName>
    <definedName name="_xlnm.Print_Titles" localSheetId="17">'THÁI BẰNG 1'!$5:$8</definedName>
    <definedName name="_xlnm.Print_Titles" localSheetId="11">'TIẾN HẬU'!$5:$8</definedName>
    <definedName name="_xlnm.Print_Titles" localSheetId="3">'YÊN THANH'!$5:$8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3" l="1"/>
  <c r="D82" i="9"/>
  <c r="P82" i="9" s="1"/>
  <c r="O82" i="9"/>
  <c r="Q82" i="9"/>
  <c r="R82" i="9"/>
  <c r="O77" i="3" l="1"/>
  <c r="P77" i="3"/>
  <c r="Q77" i="3"/>
  <c r="R77" i="3"/>
  <c r="O78" i="3"/>
  <c r="H78" i="3" s="1"/>
  <c r="P78" i="3"/>
  <c r="Q78" i="3"/>
  <c r="G78" i="3" s="1"/>
  <c r="R78" i="3"/>
  <c r="G77" i="3"/>
  <c r="H77" i="3"/>
  <c r="O80" i="14" l="1"/>
  <c r="P80" i="14"/>
  <c r="Q80" i="14"/>
  <c r="R80" i="14"/>
  <c r="G50" i="6"/>
  <c r="H50" i="6"/>
  <c r="M50" i="6"/>
  <c r="N50" i="6"/>
  <c r="R28" i="23"/>
  <c r="S28" i="23"/>
  <c r="G28" i="23"/>
  <c r="F28" i="23"/>
  <c r="E28" i="23"/>
  <c r="Q28" i="23" s="1"/>
  <c r="D28" i="23"/>
  <c r="P28" i="23" s="1"/>
  <c r="F45" i="8"/>
  <c r="O10" i="8"/>
  <c r="P10" i="8"/>
  <c r="Q10" i="8"/>
  <c r="R10" i="8"/>
  <c r="H10" i="8" s="1"/>
  <c r="O11" i="8"/>
  <c r="P11" i="8"/>
  <c r="Q11" i="8"/>
  <c r="R11" i="8"/>
  <c r="H11" i="8" s="1"/>
  <c r="O12" i="8"/>
  <c r="P12" i="8"/>
  <c r="Q12" i="8"/>
  <c r="H12" i="8" s="1"/>
  <c r="R12" i="8"/>
  <c r="G12" i="8" s="1"/>
  <c r="O13" i="8"/>
  <c r="P13" i="8"/>
  <c r="Q13" i="8"/>
  <c r="R13" i="8"/>
  <c r="H13" i="8" s="1"/>
  <c r="O14" i="8"/>
  <c r="P14" i="8"/>
  <c r="Q14" i="8"/>
  <c r="R14" i="8"/>
  <c r="H14" i="8" s="1"/>
  <c r="O15" i="8"/>
  <c r="P15" i="8"/>
  <c r="Q15" i="8"/>
  <c r="G15" i="8" s="1"/>
  <c r="R15" i="8"/>
  <c r="H15" i="8" s="1"/>
  <c r="O16" i="8"/>
  <c r="P16" i="8"/>
  <c r="Q16" i="8"/>
  <c r="R16" i="8"/>
  <c r="G16" i="8" s="1"/>
  <c r="O17" i="8"/>
  <c r="P17" i="8"/>
  <c r="Q17" i="8"/>
  <c r="R17" i="8"/>
  <c r="H17" i="8" s="1"/>
  <c r="O18" i="8"/>
  <c r="P18" i="8"/>
  <c r="Q18" i="8"/>
  <c r="R18" i="8"/>
  <c r="H18" i="8" s="1"/>
  <c r="O19" i="8"/>
  <c r="P19" i="8"/>
  <c r="Q19" i="8"/>
  <c r="R19" i="8"/>
  <c r="H19" i="8" s="1"/>
  <c r="O20" i="8"/>
  <c r="P20" i="8"/>
  <c r="Q20" i="8"/>
  <c r="R20" i="8"/>
  <c r="G20" i="8" s="1"/>
  <c r="O21" i="8"/>
  <c r="P21" i="8"/>
  <c r="Q21" i="8"/>
  <c r="R21" i="8"/>
  <c r="H21" i="8" s="1"/>
  <c r="O22" i="8"/>
  <c r="P22" i="8"/>
  <c r="Q22" i="8"/>
  <c r="R22" i="8"/>
  <c r="H22" i="8" s="1"/>
  <c r="O23" i="8"/>
  <c r="P23" i="8"/>
  <c r="Q23" i="8"/>
  <c r="R23" i="8"/>
  <c r="H23" i="8" s="1"/>
  <c r="O24" i="8"/>
  <c r="P24" i="8"/>
  <c r="Q24" i="8"/>
  <c r="H24" i="8" s="1"/>
  <c r="R24" i="8"/>
  <c r="G24" i="8" s="1"/>
  <c r="O25" i="8"/>
  <c r="P25" i="8"/>
  <c r="Q25" i="8"/>
  <c r="R25" i="8"/>
  <c r="H25" i="8" s="1"/>
  <c r="O26" i="8"/>
  <c r="P26" i="8"/>
  <c r="Q26" i="8"/>
  <c r="R26" i="8"/>
  <c r="H26" i="8" s="1"/>
  <c r="O27" i="8"/>
  <c r="P27" i="8"/>
  <c r="Q27" i="8"/>
  <c r="G27" i="8" s="1"/>
  <c r="R27" i="8"/>
  <c r="H27" i="8" s="1"/>
  <c r="O28" i="8"/>
  <c r="P28" i="8"/>
  <c r="Q28" i="8"/>
  <c r="H28" i="8" s="1"/>
  <c r="R28" i="8"/>
  <c r="G28" i="8" s="1"/>
  <c r="O29" i="8"/>
  <c r="P29" i="8"/>
  <c r="Q29" i="8"/>
  <c r="R29" i="8"/>
  <c r="H29" i="8" s="1"/>
  <c r="O30" i="8"/>
  <c r="P30" i="8"/>
  <c r="Q30" i="8"/>
  <c r="R30" i="8"/>
  <c r="H30" i="8" s="1"/>
  <c r="O31" i="8"/>
  <c r="G31" i="8" s="1"/>
  <c r="P31" i="8"/>
  <c r="Q31" i="8"/>
  <c r="R31" i="8"/>
  <c r="H31" i="8" s="1"/>
  <c r="O32" i="8"/>
  <c r="P32" i="8"/>
  <c r="Q32" i="8"/>
  <c r="R32" i="8"/>
  <c r="G32" i="8" s="1"/>
  <c r="O33" i="8"/>
  <c r="P33" i="8"/>
  <c r="Q33" i="8"/>
  <c r="R33" i="8"/>
  <c r="H33" i="8" s="1"/>
  <c r="O34" i="8"/>
  <c r="P34" i="8"/>
  <c r="Q34" i="8"/>
  <c r="R34" i="8"/>
  <c r="H34" i="8" s="1"/>
  <c r="O35" i="8"/>
  <c r="P35" i="8"/>
  <c r="Q35" i="8"/>
  <c r="R35" i="8"/>
  <c r="H35" i="8" s="1"/>
  <c r="O36" i="8"/>
  <c r="P36" i="8"/>
  <c r="Q36" i="8"/>
  <c r="R36" i="8"/>
  <c r="G36" i="8" s="1"/>
  <c r="O37" i="8"/>
  <c r="P37" i="8"/>
  <c r="Q37" i="8"/>
  <c r="R37" i="8"/>
  <c r="H37" i="8" s="1"/>
  <c r="O38" i="8"/>
  <c r="P38" i="8"/>
  <c r="Q38" i="8"/>
  <c r="R38" i="8"/>
  <c r="H38" i="8" s="1"/>
  <c r="O39" i="8"/>
  <c r="P39" i="8"/>
  <c r="Q39" i="8"/>
  <c r="R39" i="8"/>
  <c r="H39" i="8" s="1"/>
  <c r="O40" i="8"/>
  <c r="P40" i="8"/>
  <c r="Q40" i="8"/>
  <c r="H40" i="8" s="1"/>
  <c r="R40" i="8"/>
  <c r="G40" i="8" s="1"/>
  <c r="O41" i="8"/>
  <c r="P41" i="8"/>
  <c r="Q41" i="8"/>
  <c r="R41" i="8"/>
  <c r="H41" i="8" s="1"/>
  <c r="O42" i="8"/>
  <c r="P42" i="8"/>
  <c r="Q42" i="8"/>
  <c r="R42" i="8"/>
  <c r="H42" i="8" s="1"/>
  <c r="O43" i="8"/>
  <c r="P43" i="8"/>
  <c r="Q43" i="8"/>
  <c r="G43" i="8" s="1"/>
  <c r="R43" i="8"/>
  <c r="H43" i="8" s="1"/>
  <c r="O44" i="8"/>
  <c r="H44" i="8" s="1"/>
  <c r="P44" i="8"/>
  <c r="Q44" i="8"/>
  <c r="R44" i="8"/>
  <c r="G44" i="8" s="1"/>
  <c r="G23" i="8"/>
  <c r="G39" i="8"/>
  <c r="H20" i="8"/>
  <c r="H36" i="8"/>
  <c r="R45" i="8"/>
  <c r="P27" i="23"/>
  <c r="Q27" i="23"/>
  <c r="R27" i="23"/>
  <c r="S27" i="23"/>
  <c r="H27" i="23" s="1"/>
  <c r="I27" i="23" l="1"/>
  <c r="H32" i="8"/>
  <c r="G35" i="8"/>
  <c r="H16" i="8"/>
  <c r="G19" i="8"/>
  <c r="G11" i="8"/>
  <c r="G41" i="8"/>
  <c r="G37" i="8"/>
  <c r="G42" i="8"/>
  <c r="G38" i="8"/>
  <c r="G34" i="8"/>
  <c r="G30" i="8"/>
  <c r="G26" i="8"/>
  <c r="G22" i="8"/>
  <c r="G18" i="8"/>
  <c r="G14" i="8"/>
  <c r="G10" i="8"/>
  <c r="G33" i="8"/>
  <c r="G29" i="8"/>
  <c r="G25" i="8"/>
  <c r="G21" i="8"/>
  <c r="G17" i="8"/>
  <c r="G13" i="8"/>
  <c r="H11" i="23"/>
  <c r="H13" i="23"/>
  <c r="H15" i="23"/>
  <c r="H16" i="23"/>
  <c r="H18" i="23"/>
  <c r="H19" i="23"/>
  <c r="H20" i="23"/>
  <c r="H21" i="23"/>
  <c r="H22" i="23"/>
  <c r="H23" i="23"/>
  <c r="H24" i="23"/>
  <c r="H25" i="23"/>
  <c r="H26" i="23"/>
  <c r="P11" i="23"/>
  <c r="Q11" i="23"/>
  <c r="R11" i="23"/>
  <c r="S11" i="23"/>
  <c r="I11" i="23" s="1"/>
  <c r="P12" i="23"/>
  <c r="H12" i="23" s="1"/>
  <c r="Q12" i="23"/>
  <c r="R12" i="23"/>
  <c r="S12" i="23"/>
  <c r="P13" i="23"/>
  <c r="Q13" i="23"/>
  <c r="R13" i="23"/>
  <c r="S13" i="23"/>
  <c r="I13" i="23" s="1"/>
  <c r="P14" i="23"/>
  <c r="Q14" i="23"/>
  <c r="R14" i="23"/>
  <c r="S14" i="23"/>
  <c r="I14" i="23" s="1"/>
  <c r="P15" i="23"/>
  <c r="Q15" i="23"/>
  <c r="R15" i="23"/>
  <c r="S15" i="23"/>
  <c r="I15" i="23" s="1"/>
  <c r="P16" i="23"/>
  <c r="Q16" i="23"/>
  <c r="R16" i="23"/>
  <c r="S16" i="23"/>
  <c r="I16" i="23" s="1"/>
  <c r="P17" i="23"/>
  <c r="Q17" i="23"/>
  <c r="H17" i="23" s="1"/>
  <c r="R17" i="23"/>
  <c r="S17" i="23"/>
  <c r="P18" i="23"/>
  <c r="Q18" i="23"/>
  <c r="R18" i="23"/>
  <c r="S18" i="23"/>
  <c r="I18" i="23" s="1"/>
  <c r="P19" i="23"/>
  <c r="Q19" i="23"/>
  <c r="R19" i="23"/>
  <c r="S19" i="23"/>
  <c r="I19" i="23" s="1"/>
  <c r="P20" i="23"/>
  <c r="Q20" i="23"/>
  <c r="R20" i="23"/>
  <c r="S20" i="23"/>
  <c r="I20" i="23" s="1"/>
  <c r="P21" i="23"/>
  <c r="Q21" i="23"/>
  <c r="R21" i="23"/>
  <c r="S21" i="23"/>
  <c r="I21" i="23" s="1"/>
  <c r="P22" i="23"/>
  <c r="Q22" i="23"/>
  <c r="R22" i="23"/>
  <c r="S22" i="23"/>
  <c r="I22" i="23" s="1"/>
  <c r="P23" i="23"/>
  <c r="Q23" i="23"/>
  <c r="R23" i="23"/>
  <c r="S23" i="23"/>
  <c r="I23" i="23" s="1"/>
  <c r="P24" i="23"/>
  <c r="Q24" i="23"/>
  <c r="R24" i="23"/>
  <c r="S24" i="23"/>
  <c r="I24" i="23" s="1"/>
  <c r="P25" i="23"/>
  <c r="Q25" i="23"/>
  <c r="R25" i="23"/>
  <c r="S25" i="23"/>
  <c r="I25" i="23" s="1"/>
  <c r="P26" i="23"/>
  <c r="Q26" i="23"/>
  <c r="R26" i="23"/>
  <c r="S26" i="23"/>
  <c r="I26" i="23" s="1"/>
  <c r="S10" i="23"/>
  <c r="I10" i="23" s="1"/>
  <c r="R10" i="23"/>
  <c r="Q10" i="23"/>
  <c r="P10" i="23"/>
  <c r="C23" i="1"/>
  <c r="D23" i="1"/>
  <c r="F23" i="1"/>
  <c r="C23" i="2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44" i="15"/>
  <c r="Q45" i="15"/>
  <c r="Q46" i="15"/>
  <c r="Q47" i="15"/>
  <c r="Q48" i="15"/>
  <c r="Q49" i="15"/>
  <c r="Q50" i="15"/>
  <c r="Q51" i="15"/>
  <c r="Q52" i="15"/>
  <c r="Q53" i="15"/>
  <c r="Q54" i="15"/>
  <c r="Q55" i="15"/>
  <c r="Q56" i="15"/>
  <c r="Q57" i="15"/>
  <c r="Q58" i="15"/>
  <c r="Q59" i="15"/>
  <c r="Q60" i="15"/>
  <c r="Q61" i="15"/>
  <c r="Q62" i="15"/>
  <c r="Q63" i="15"/>
  <c r="Q64" i="15"/>
  <c r="Q65" i="15"/>
  <c r="Q66" i="15"/>
  <c r="Q67" i="15"/>
  <c r="Q68" i="15"/>
  <c r="Q69" i="15"/>
  <c r="Q70" i="15"/>
  <c r="Q71" i="15"/>
  <c r="Q72" i="15"/>
  <c r="Q73" i="15"/>
  <c r="Q74" i="15"/>
  <c r="Q75" i="15"/>
  <c r="Q76" i="15"/>
  <c r="Q77" i="15"/>
  <c r="Q78" i="15"/>
  <c r="Q79" i="15"/>
  <c r="Q80" i="15"/>
  <c r="Q81" i="15"/>
  <c r="Q82" i="15"/>
  <c r="Q83" i="15"/>
  <c r="Q84" i="15"/>
  <c r="Q85" i="15"/>
  <c r="Q86" i="15"/>
  <c r="Q87" i="15"/>
  <c r="Q88" i="15"/>
  <c r="Q89" i="15"/>
  <c r="Q90" i="15"/>
  <c r="Q91" i="15"/>
  <c r="Q92" i="15"/>
  <c r="Q93" i="15"/>
  <c r="Q94" i="15"/>
  <c r="Q95" i="15"/>
  <c r="Q96" i="15"/>
  <c r="Q97" i="15"/>
  <c r="Q98" i="15"/>
  <c r="Q99" i="15"/>
  <c r="Q100" i="15"/>
  <c r="Q101" i="15"/>
  <c r="Q102" i="15"/>
  <c r="Q103" i="15"/>
  <c r="Q104" i="15"/>
  <c r="Q105" i="15"/>
  <c r="Q106" i="15"/>
  <c r="Q107" i="15"/>
  <c r="Q108" i="15"/>
  <c r="Q109" i="15"/>
  <c r="H14" i="23" l="1"/>
  <c r="H28" i="23"/>
  <c r="I17" i="23"/>
  <c r="I12" i="23"/>
  <c r="I28" i="23" s="1"/>
  <c r="H10" i="23"/>
  <c r="C79" i="22"/>
  <c r="D79" i="22"/>
  <c r="E79" i="22"/>
  <c r="F79" i="22"/>
  <c r="C71" i="20"/>
  <c r="D71" i="20"/>
  <c r="E71" i="20"/>
  <c r="F71" i="20"/>
  <c r="C131" i="18"/>
  <c r="D131" i="18"/>
  <c r="E131" i="18"/>
  <c r="C110" i="15"/>
  <c r="D110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R56" i="15"/>
  <c r="R57" i="15"/>
  <c r="R58" i="15"/>
  <c r="R59" i="15"/>
  <c r="R60" i="15"/>
  <c r="R61" i="15"/>
  <c r="R62" i="15"/>
  <c r="R63" i="15"/>
  <c r="R64" i="15"/>
  <c r="R65" i="15"/>
  <c r="R66" i="15"/>
  <c r="R67" i="15"/>
  <c r="R68" i="15"/>
  <c r="R69" i="15"/>
  <c r="R70" i="15"/>
  <c r="R71" i="15"/>
  <c r="R72" i="15"/>
  <c r="R73" i="15"/>
  <c r="R74" i="15"/>
  <c r="R75" i="15"/>
  <c r="R76" i="15"/>
  <c r="R77" i="15"/>
  <c r="R78" i="15"/>
  <c r="R79" i="15"/>
  <c r="R80" i="15"/>
  <c r="R81" i="15"/>
  <c r="R82" i="15"/>
  <c r="R83" i="15"/>
  <c r="R84" i="15"/>
  <c r="R85" i="15"/>
  <c r="R86" i="15"/>
  <c r="R87" i="15"/>
  <c r="R88" i="15"/>
  <c r="R89" i="15"/>
  <c r="R90" i="15"/>
  <c r="R91" i="15"/>
  <c r="R92" i="15"/>
  <c r="R93" i="15"/>
  <c r="R94" i="15"/>
  <c r="R95" i="15"/>
  <c r="R96" i="15"/>
  <c r="R97" i="15"/>
  <c r="R98" i="15"/>
  <c r="R99" i="15"/>
  <c r="R100" i="15"/>
  <c r="R101" i="15"/>
  <c r="R102" i="15"/>
  <c r="R103" i="15"/>
  <c r="R104" i="15"/>
  <c r="R105" i="15"/>
  <c r="R106" i="15"/>
  <c r="R107" i="15"/>
  <c r="R108" i="15"/>
  <c r="R109" i="15"/>
  <c r="C80" i="14"/>
  <c r="D80" i="14"/>
  <c r="E80" i="14"/>
  <c r="F80" i="14"/>
  <c r="C50" i="13"/>
  <c r="D50" i="13"/>
  <c r="C130" i="12"/>
  <c r="D130" i="12"/>
  <c r="E130" i="12"/>
  <c r="F130" i="12"/>
  <c r="C17" i="11"/>
  <c r="E17" i="11"/>
  <c r="C23" i="10"/>
  <c r="D23" i="10"/>
  <c r="C45" i="8"/>
  <c r="O45" i="8" s="1"/>
  <c r="D45" i="8"/>
  <c r="P45" i="8" s="1"/>
  <c r="E45" i="8"/>
  <c r="Q45" i="8" s="1"/>
  <c r="C37" i="7"/>
  <c r="D37" i="7"/>
  <c r="E37" i="7"/>
  <c r="C50" i="6"/>
  <c r="D50" i="6"/>
  <c r="C94" i="5"/>
  <c r="D94" i="5"/>
  <c r="E94" i="5"/>
  <c r="F94" i="5"/>
  <c r="C64" i="4"/>
  <c r="D64" i="4"/>
  <c r="C81" i="3"/>
  <c r="D81" i="3"/>
  <c r="E81" i="3"/>
  <c r="H45" i="8" l="1"/>
  <c r="G45" i="8"/>
  <c r="L6" i="18"/>
  <c r="M6" i="15"/>
  <c r="O94" i="12"/>
  <c r="P94" i="12"/>
  <c r="G94" i="12" s="1"/>
  <c r="Q94" i="12"/>
  <c r="H94" i="12" s="1"/>
  <c r="R94" i="12"/>
  <c r="O43" i="12"/>
  <c r="P43" i="12"/>
  <c r="G43" i="12" s="1"/>
  <c r="Q43" i="12"/>
  <c r="H43" i="12" s="1"/>
  <c r="R43" i="12"/>
  <c r="O42" i="12"/>
  <c r="P42" i="12"/>
  <c r="G42" i="12" s="1"/>
  <c r="Q42" i="12"/>
  <c r="H42" i="12" s="1"/>
  <c r="R42" i="12"/>
  <c r="O20" i="12"/>
  <c r="P20" i="12"/>
  <c r="G20" i="12" s="1"/>
  <c r="Q20" i="12"/>
  <c r="H20" i="12" s="1"/>
  <c r="R20" i="12"/>
  <c r="M16" i="10"/>
  <c r="N16" i="10"/>
  <c r="G11" i="10"/>
  <c r="M11" i="10"/>
  <c r="H11" i="10" s="1"/>
  <c r="N11" i="10"/>
  <c r="C82" i="9"/>
  <c r="E82" i="9"/>
  <c r="F82" i="9"/>
  <c r="G16" i="10" l="1"/>
  <c r="H16" i="10"/>
  <c r="G78" i="22"/>
  <c r="H78" i="22"/>
  <c r="G47" i="22"/>
  <c r="H47" i="22"/>
  <c r="G48" i="22"/>
  <c r="H48" i="22"/>
  <c r="G49" i="22"/>
  <c r="H49" i="22"/>
  <c r="G50" i="22"/>
  <c r="H50" i="22"/>
  <c r="G51" i="22"/>
  <c r="H51" i="22"/>
  <c r="G52" i="22"/>
  <c r="H52" i="22"/>
  <c r="G53" i="22"/>
  <c r="H53" i="22"/>
  <c r="G54" i="22"/>
  <c r="H54" i="22"/>
  <c r="G55" i="22"/>
  <c r="H55" i="22"/>
  <c r="G56" i="22"/>
  <c r="H56" i="22"/>
  <c r="G57" i="22"/>
  <c r="H57" i="22"/>
  <c r="G58" i="22"/>
  <c r="H58" i="22"/>
  <c r="G59" i="22"/>
  <c r="H59" i="22"/>
  <c r="G60" i="22"/>
  <c r="H60" i="22"/>
  <c r="G61" i="22"/>
  <c r="H61" i="22"/>
  <c r="G62" i="22"/>
  <c r="H62" i="22"/>
  <c r="G63" i="22"/>
  <c r="H63" i="22"/>
  <c r="G64" i="22"/>
  <c r="H64" i="22"/>
  <c r="G65" i="22"/>
  <c r="H65" i="22"/>
  <c r="G66" i="22"/>
  <c r="H66" i="22"/>
  <c r="G67" i="22"/>
  <c r="H67" i="22"/>
  <c r="G68" i="22"/>
  <c r="H68" i="22"/>
  <c r="G69" i="22"/>
  <c r="H69" i="22"/>
  <c r="G70" i="22"/>
  <c r="H70" i="22"/>
  <c r="G71" i="22"/>
  <c r="H71" i="22"/>
  <c r="G72" i="22"/>
  <c r="H72" i="22"/>
  <c r="G73" i="22"/>
  <c r="H73" i="22"/>
  <c r="G74" i="22"/>
  <c r="H74" i="22"/>
  <c r="G75" i="22"/>
  <c r="H75" i="22"/>
  <c r="G76" i="22"/>
  <c r="H76" i="22"/>
  <c r="G77" i="22"/>
  <c r="H77" i="22"/>
  <c r="O47" i="22"/>
  <c r="P47" i="22"/>
  <c r="Q47" i="22"/>
  <c r="R47" i="22"/>
  <c r="O48" i="22"/>
  <c r="P48" i="22"/>
  <c r="Q48" i="22"/>
  <c r="R48" i="22"/>
  <c r="O49" i="22"/>
  <c r="P49" i="22"/>
  <c r="Q49" i="22"/>
  <c r="R49" i="22"/>
  <c r="O50" i="22"/>
  <c r="P50" i="22"/>
  <c r="Q50" i="22"/>
  <c r="R50" i="22"/>
  <c r="O51" i="22"/>
  <c r="P51" i="22"/>
  <c r="Q51" i="22"/>
  <c r="R51" i="22"/>
  <c r="O52" i="22"/>
  <c r="P52" i="22"/>
  <c r="Q52" i="22"/>
  <c r="R52" i="22"/>
  <c r="O53" i="22"/>
  <c r="P53" i="22"/>
  <c r="Q53" i="22"/>
  <c r="R53" i="22"/>
  <c r="O54" i="22"/>
  <c r="P54" i="22"/>
  <c r="Q54" i="22"/>
  <c r="R54" i="22"/>
  <c r="O55" i="22"/>
  <c r="P55" i="22"/>
  <c r="Q55" i="22"/>
  <c r="R55" i="22"/>
  <c r="O56" i="22"/>
  <c r="P56" i="22"/>
  <c r="Q56" i="22"/>
  <c r="R56" i="22"/>
  <c r="O57" i="22"/>
  <c r="P57" i="22"/>
  <c r="Q57" i="22"/>
  <c r="R57" i="22"/>
  <c r="O58" i="22"/>
  <c r="P58" i="22"/>
  <c r="Q58" i="22"/>
  <c r="R58" i="22"/>
  <c r="O59" i="22"/>
  <c r="P59" i="22"/>
  <c r="Q59" i="22"/>
  <c r="R59" i="22"/>
  <c r="O60" i="22"/>
  <c r="P60" i="22"/>
  <c r="Q60" i="22"/>
  <c r="R60" i="22"/>
  <c r="O61" i="22"/>
  <c r="P61" i="22"/>
  <c r="Q61" i="22"/>
  <c r="R61" i="22"/>
  <c r="O62" i="22"/>
  <c r="P62" i="22"/>
  <c r="Q62" i="22"/>
  <c r="R62" i="22"/>
  <c r="O63" i="22"/>
  <c r="P63" i="22"/>
  <c r="Q63" i="22"/>
  <c r="R63" i="22"/>
  <c r="O64" i="22"/>
  <c r="P64" i="22"/>
  <c r="Q64" i="22"/>
  <c r="R64" i="22"/>
  <c r="O65" i="22"/>
  <c r="P65" i="22"/>
  <c r="Q65" i="22"/>
  <c r="R65" i="22"/>
  <c r="O66" i="22"/>
  <c r="P66" i="22"/>
  <c r="Q66" i="22"/>
  <c r="R66" i="22"/>
  <c r="O67" i="22"/>
  <c r="P67" i="22"/>
  <c r="Q67" i="22"/>
  <c r="R67" i="22"/>
  <c r="O68" i="22"/>
  <c r="P68" i="22"/>
  <c r="Q68" i="22"/>
  <c r="R68" i="22"/>
  <c r="O69" i="22"/>
  <c r="P69" i="22"/>
  <c r="Q69" i="22"/>
  <c r="R69" i="22"/>
  <c r="O70" i="22"/>
  <c r="P70" i="22"/>
  <c r="Q70" i="22"/>
  <c r="R70" i="22"/>
  <c r="O71" i="22"/>
  <c r="P71" i="22"/>
  <c r="Q71" i="22"/>
  <c r="R71" i="22"/>
  <c r="O72" i="22"/>
  <c r="P72" i="22"/>
  <c r="Q72" i="22"/>
  <c r="R72" i="22"/>
  <c r="O73" i="22"/>
  <c r="P73" i="22"/>
  <c r="Q73" i="22"/>
  <c r="R73" i="22"/>
  <c r="O74" i="22"/>
  <c r="P74" i="22"/>
  <c r="Q74" i="22"/>
  <c r="R74" i="22"/>
  <c r="O75" i="22"/>
  <c r="P75" i="22"/>
  <c r="Q75" i="22"/>
  <c r="R75" i="22"/>
  <c r="O76" i="22"/>
  <c r="P76" i="22"/>
  <c r="Q76" i="22"/>
  <c r="R76" i="22"/>
  <c r="O77" i="22"/>
  <c r="P77" i="22"/>
  <c r="Q77" i="22"/>
  <c r="R77" i="22"/>
  <c r="O78" i="22"/>
  <c r="P78" i="22"/>
  <c r="Q78" i="22"/>
  <c r="R78" i="22"/>
  <c r="O10" i="22"/>
  <c r="P10" i="22"/>
  <c r="Q10" i="22"/>
  <c r="R10" i="22"/>
  <c r="O11" i="22"/>
  <c r="P11" i="22"/>
  <c r="Q11" i="22"/>
  <c r="R11" i="22"/>
  <c r="O12" i="22"/>
  <c r="P12" i="22"/>
  <c r="Q12" i="22"/>
  <c r="R12" i="22"/>
  <c r="O13" i="22"/>
  <c r="P13" i="22"/>
  <c r="Q13" i="22"/>
  <c r="R13" i="22"/>
  <c r="O14" i="22"/>
  <c r="P14" i="22"/>
  <c r="Q14" i="22"/>
  <c r="R14" i="22"/>
  <c r="O15" i="22"/>
  <c r="P15" i="22"/>
  <c r="Q15" i="22"/>
  <c r="R15" i="22"/>
  <c r="O16" i="22"/>
  <c r="P16" i="22"/>
  <c r="Q16" i="22"/>
  <c r="R16" i="22"/>
  <c r="O17" i="22"/>
  <c r="P17" i="22"/>
  <c r="Q17" i="22"/>
  <c r="R17" i="22"/>
  <c r="O18" i="22"/>
  <c r="P18" i="22"/>
  <c r="Q18" i="22"/>
  <c r="R18" i="22"/>
  <c r="O19" i="22"/>
  <c r="P19" i="22"/>
  <c r="Q19" i="22"/>
  <c r="R19" i="22"/>
  <c r="O20" i="22"/>
  <c r="P20" i="22"/>
  <c r="Q20" i="22"/>
  <c r="R20" i="22"/>
  <c r="O21" i="22"/>
  <c r="P21" i="22"/>
  <c r="Q21" i="22"/>
  <c r="R21" i="22"/>
  <c r="O22" i="22"/>
  <c r="P22" i="22"/>
  <c r="Q22" i="22"/>
  <c r="R22" i="22"/>
  <c r="O23" i="22"/>
  <c r="P23" i="22"/>
  <c r="Q23" i="22"/>
  <c r="R23" i="22"/>
  <c r="O24" i="22"/>
  <c r="P24" i="22"/>
  <c r="Q24" i="22"/>
  <c r="R24" i="22"/>
  <c r="O25" i="22"/>
  <c r="P25" i="22"/>
  <c r="Q25" i="22"/>
  <c r="R25" i="22"/>
  <c r="O26" i="22"/>
  <c r="P26" i="22"/>
  <c r="Q26" i="22"/>
  <c r="R26" i="22"/>
  <c r="O27" i="22"/>
  <c r="P27" i="22"/>
  <c r="Q27" i="22"/>
  <c r="R27" i="22"/>
  <c r="O28" i="22"/>
  <c r="P28" i="22"/>
  <c r="Q28" i="22"/>
  <c r="R28" i="22"/>
  <c r="O29" i="22"/>
  <c r="P29" i="22"/>
  <c r="Q29" i="22"/>
  <c r="R29" i="22"/>
  <c r="O30" i="22"/>
  <c r="P30" i="22"/>
  <c r="Q30" i="22"/>
  <c r="R30" i="22"/>
  <c r="O31" i="22"/>
  <c r="P31" i="22"/>
  <c r="Q31" i="22"/>
  <c r="R31" i="22"/>
  <c r="O32" i="22"/>
  <c r="P32" i="22"/>
  <c r="Q32" i="22"/>
  <c r="R32" i="22"/>
  <c r="O33" i="22"/>
  <c r="P33" i="22"/>
  <c r="Q33" i="22"/>
  <c r="R33" i="22"/>
  <c r="O34" i="22"/>
  <c r="P34" i="22"/>
  <c r="Q34" i="22"/>
  <c r="R34" i="22"/>
  <c r="O35" i="22"/>
  <c r="P35" i="22"/>
  <c r="Q35" i="22"/>
  <c r="R35" i="22"/>
  <c r="O36" i="22"/>
  <c r="P36" i="22"/>
  <c r="Q36" i="22"/>
  <c r="R36" i="22"/>
  <c r="O37" i="22"/>
  <c r="P37" i="22"/>
  <c r="Q37" i="22"/>
  <c r="R37" i="22"/>
  <c r="O38" i="22"/>
  <c r="P38" i="22"/>
  <c r="Q38" i="22"/>
  <c r="R38" i="22"/>
  <c r="O39" i="22"/>
  <c r="P39" i="22"/>
  <c r="Q39" i="22"/>
  <c r="R39" i="22"/>
  <c r="O40" i="22"/>
  <c r="P40" i="22"/>
  <c r="Q40" i="22"/>
  <c r="R40" i="22"/>
  <c r="O41" i="22"/>
  <c r="P41" i="22"/>
  <c r="Q41" i="22"/>
  <c r="R41" i="22"/>
  <c r="O42" i="22"/>
  <c r="P42" i="22"/>
  <c r="Q42" i="22"/>
  <c r="R42" i="22"/>
  <c r="O43" i="22"/>
  <c r="P43" i="22"/>
  <c r="Q43" i="22"/>
  <c r="R43" i="22"/>
  <c r="O44" i="22"/>
  <c r="P44" i="22"/>
  <c r="Q44" i="22"/>
  <c r="R44" i="22"/>
  <c r="O45" i="22"/>
  <c r="P45" i="22"/>
  <c r="Q45" i="22"/>
  <c r="R45" i="22"/>
  <c r="O46" i="22"/>
  <c r="P46" i="22"/>
  <c r="Q46" i="22"/>
  <c r="R46" i="22"/>
  <c r="R9" i="22"/>
  <c r="Q9" i="22"/>
  <c r="P9" i="22"/>
  <c r="O9" i="22"/>
  <c r="H9" i="22" s="1"/>
  <c r="G71" i="20"/>
  <c r="H71" i="20"/>
  <c r="G10" i="20"/>
  <c r="H10" i="20"/>
  <c r="G11" i="20"/>
  <c r="H11" i="20"/>
  <c r="G12" i="20"/>
  <c r="H12" i="20"/>
  <c r="G13" i="20"/>
  <c r="H13" i="20"/>
  <c r="G14" i="20"/>
  <c r="H14" i="20"/>
  <c r="G15" i="20"/>
  <c r="H15" i="20"/>
  <c r="G16" i="20"/>
  <c r="H16" i="20"/>
  <c r="G17" i="20"/>
  <c r="H17" i="20"/>
  <c r="G18" i="20"/>
  <c r="H18" i="20"/>
  <c r="G19" i="20"/>
  <c r="H19" i="20"/>
  <c r="G20" i="20"/>
  <c r="H20" i="20"/>
  <c r="G21" i="20"/>
  <c r="H21" i="20"/>
  <c r="G22" i="20"/>
  <c r="H22" i="20"/>
  <c r="G23" i="20"/>
  <c r="H23" i="20"/>
  <c r="G24" i="20"/>
  <c r="H24" i="20"/>
  <c r="G25" i="20"/>
  <c r="H25" i="20"/>
  <c r="G26" i="20"/>
  <c r="H26" i="20"/>
  <c r="G27" i="20"/>
  <c r="H27" i="20"/>
  <c r="G28" i="20"/>
  <c r="H28" i="20"/>
  <c r="G29" i="20"/>
  <c r="H29" i="20"/>
  <c r="G30" i="20"/>
  <c r="H30" i="20"/>
  <c r="G31" i="20"/>
  <c r="H31" i="20"/>
  <c r="G32" i="20"/>
  <c r="H32" i="20"/>
  <c r="G33" i="20"/>
  <c r="H33" i="20"/>
  <c r="G34" i="20"/>
  <c r="H34" i="20"/>
  <c r="G35" i="20"/>
  <c r="H35" i="20"/>
  <c r="G36" i="20"/>
  <c r="H36" i="20"/>
  <c r="G37" i="20"/>
  <c r="H37" i="20"/>
  <c r="G38" i="20"/>
  <c r="H38" i="20"/>
  <c r="G39" i="20"/>
  <c r="H39" i="20"/>
  <c r="G40" i="20"/>
  <c r="H40" i="20"/>
  <c r="G41" i="20"/>
  <c r="H41" i="20"/>
  <c r="G42" i="20"/>
  <c r="H42" i="20"/>
  <c r="G43" i="20"/>
  <c r="H43" i="20"/>
  <c r="G44" i="20"/>
  <c r="H44" i="20"/>
  <c r="G45" i="20"/>
  <c r="H45" i="20"/>
  <c r="G46" i="20"/>
  <c r="H46" i="20"/>
  <c r="G47" i="20"/>
  <c r="H47" i="20"/>
  <c r="G48" i="20"/>
  <c r="H48" i="20"/>
  <c r="G49" i="20"/>
  <c r="H49" i="20"/>
  <c r="G50" i="20"/>
  <c r="H50" i="20"/>
  <c r="G51" i="20"/>
  <c r="H51" i="20"/>
  <c r="G52" i="20"/>
  <c r="H52" i="20"/>
  <c r="G53" i="20"/>
  <c r="H53" i="20"/>
  <c r="G54" i="20"/>
  <c r="H54" i="20"/>
  <c r="G55" i="20"/>
  <c r="H55" i="20"/>
  <c r="G56" i="20"/>
  <c r="H56" i="20"/>
  <c r="G57" i="20"/>
  <c r="H57" i="20"/>
  <c r="G58" i="20"/>
  <c r="H58" i="20"/>
  <c r="G59" i="20"/>
  <c r="H59" i="20"/>
  <c r="G60" i="20"/>
  <c r="H60" i="20"/>
  <c r="G61" i="20"/>
  <c r="H61" i="20"/>
  <c r="G62" i="20"/>
  <c r="H62" i="20"/>
  <c r="G63" i="20"/>
  <c r="H63" i="20"/>
  <c r="G64" i="20"/>
  <c r="H64" i="20"/>
  <c r="G65" i="20"/>
  <c r="H65" i="20"/>
  <c r="G66" i="20"/>
  <c r="H66" i="20"/>
  <c r="G67" i="20"/>
  <c r="H67" i="20"/>
  <c r="G68" i="20"/>
  <c r="H68" i="20"/>
  <c r="G69" i="20"/>
  <c r="H69" i="20"/>
  <c r="G70" i="20"/>
  <c r="H70" i="20"/>
  <c r="G9" i="20"/>
  <c r="H9" i="20"/>
  <c r="O10" i="20"/>
  <c r="P10" i="20"/>
  <c r="Q10" i="20"/>
  <c r="R10" i="20"/>
  <c r="O11" i="20"/>
  <c r="P11" i="20"/>
  <c r="Q11" i="20"/>
  <c r="R11" i="20"/>
  <c r="O12" i="20"/>
  <c r="P12" i="20"/>
  <c r="Q12" i="20"/>
  <c r="R12" i="20"/>
  <c r="O13" i="20"/>
  <c r="P13" i="20"/>
  <c r="Q13" i="20"/>
  <c r="R13" i="20"/>
  <c r="O14" i="20"/>
  <c r="P14" i="20"/>
  <c r="Q14" i="20"/>
  <c r="R14" i="20"/>
  <c r="O15" i="20"/>
  <c r="P15" i="20"/>
  <c r="Q15" i="20"/>
  <c r="R15" i="20"/>
  <c r="O16" i="20"/>
  <c r="P16" i="20"/>
  <c r="Q16" i="20"/>
  <c r="R16" i="20"/>
  <c r="O17" i="20"/>
  <c r="P17" i="20"/>
  <c r="Q17" i="20"/>
  <c r="R17" i="20"/>
  <c r="O18" i="20"/>
  <c r="P18" i="20"/>
  <c r="Q18" i="20"/>
  <c r="R18" i="20"/>
  <c r="O19" i="20"/>
  <c r="P19" i="20"/>
  <c r="Q19" i="20"/>
  <c r="R19" i="20"/>
  <c r="O20" i="20"/>
  <c r="P20" i="20"/>
  <c r="Q20" i="20"/>
  <c r="R20" i="20"/>
  <c r="O21" i="20"/>
  <c r="P21" i="20"/>
  <c r="Q21" i="20"/>
  <c r="R21" i="20"/>
  <c r="O22" i="20"/>
  <c r="P22" i="20"/>
  <c r="Q22" i="20"/>
  <c r="R22" i="20"/>
  <c r="O23" i="20"/>
  <c r="P23" i="20"/>
  <c r="Q23" i="20"/>
  <c r="R23" i="20"/>
  <c r="O24" i="20"/>
  <c r="P24" i="20"/>
  <c r="Q24" i="20"/>
  <c r="R24" i="20"/>
  <c r="O25" i="20"/>
  <c r="P25" i="20"/>
  <c r="Q25" i="20"/>
  <c r="R25" i="20"/>
  <c r="O26" i="20"/>
  <c r="P26" i="20"/>
  <c r="Q26" i="20"/>
  <c r="R26" i="20"/>
  <c r="O27" i="20"/>
  <c r="P27" i="20"/>
  <c r="Q27" i="20"/>
  <c r="R27" i="20"/>
  <c r="O28" i="20"/>
  <c r="P28" i="20"/>
  <c r="Q28" i="20"/>
  <c r="R28" i="20"/>
  <c r="O29" i="20"/>
  <c r="P29" i="20"/>
  <c r="Q29" i="20"/>
  <c r="R29" i="20"/>
  <c r="O30" i="20"/>
  <c r="P30" i="20"/>
  <c r="Q30" i="20"/>
  <c r="R30" i="20"/>
  <c r="O31" i="20"/>
  <c r="P31" i="20"/>
  <c r="Q31" i="20"/>
  <c r="R31" i="20"/>
  <c r="O32" i="20"/>
  <c r="P32" i="20"/>
  <c r="Q32" i="20"/>
  <c r="R32" i="20"/>
  <c r="O33" i="20"/>
  <c r="P33" i="20"/>
  <c r="Q33" i="20"/>
  <c r="R33" i="20"/>
  <c r="O34" i="20"/>
  <c r="P34" i="20"/>
  <c r="Q34" i="20"/>
  <c r="R34" i="20"/>
  <c r="O35" i="20"/>
  <c r="P35" i="20"/>
  <c r="Q35" i="20"/>
  <c r="R35" i="20"/>
  <c r="O36" i="20"/>
  <c r="P36" i="20"/>
  <c r="Q36" i="20"/>
  <c r="R36" i="20"/>
  <c r="O37" i="20"/>
  <c r="P37" i="20"/>
  <c r="Q37" i="20"/>
  <c r="R37" i="20"/>
  <c r="O38" i="20"/>
  <c r="P38" i="20"/>
  <c r="Q38" i="20"/>
  <c r="R38" i="20"/>
  <c r="O39" i="20"/>
  <c r="P39" i="20"/>
  <c r="Q39" i="20"/>
  <c r="R39" i="20"/>
  <c r="O40" i="20"/>
  <c r="P40" i="20"/>
  <c r="Q40" i="20"/>
  <c r="R40" i="20"/>
  <c r="O41" i="20"/>
  <c r="P41" i="20"/>
  <c r="Q41" i="20"/>
  <c r="R41" i="20"/>
  <c r="O42" i="20"/>
  <c r="P42" i="20"/>
  <c r="Q42" i="20"/>
  <c r="R42" i="20"/>
  <c r="O43" i="20"/>
  <c r="P43" i="20"/>
  <c r="Q43" i="20"/>
  <c r="R43" i="20"/>
  <c r="O44" i="20"/>
  <c r="P44" i="20"/>
  <c r="Q44" i="20"/>
  <c r="R44" i="20"/>
  <c r="O45" i="20"/>
  <c r="P45" i="20"/>
  <c r="Q45" i="20"/>
  <c r="R45" i="20"/>
  <c r="O46" i="20"/>
  <c r="P46" i="20"/>
  <c r="Q46" i="20"/>
  <c r="R46" i="20"/>
  <c r="O47" i="20"/>
  <c r="P47" i="20"/>
  <c r="Q47" i="20"/>
  <c r="R47" i="20"/>
  <c r="O48" i="20"/>
  <c r="P48" i="20"/>
  <c r="Q48" i="20"/>
  <c r="R48" i="20"/>
  <c r="O49" i="20"/>
  <c r="P49" i="20"/>
  <c r="Q49" i="20"/>
  <c r="R49" i="20"/>
  <c r="O50" i="20"/>
  <c r="P50" i="20"/>
  <c r="Q50" i="20"/>
  <c r="R50" i="20"/>
  <c r="O51" i="20"/>
  <c r="P51" i="20"/>
  <c r="Q51" i="20"/>
  <c r="R51" i="20"/>
  <c r="O52" i="20"/>
  <c r="P52" i="20"/>
  <c r="Q52" i="20"/>
  <c r="R52" i="20"/>
  <c r="O53" i="20"/>
  <c r="P53" i="20"/>
  <c r="Q53" i="20"/>
  <c r="R53" i="20"/>
  <c r="O54" i="20"/>
  <c r="P54" i="20"/>
  <c r="Q54" i="20"/>
  <c r="R54" i="20"/>
  <c r="O55" i="20"/>
  <c r="P55" i="20"/>
  <c r="Q55" i="20"/>
  <c r="R55" i="20"/>
  <c r="O56" i="20"/>
  <c r="P56" i="20"/>
  <c r="Q56" i="20"/>
  <c r="R56" i="20"/>
  <c r="O57" i="20"/>
  <c r="P57" i="20"/>
  <c r="Q57" i="20"/>
  <c r="R57" i="20"/>
  <c r="O58" i="20"/>
  <c r="P58" i="20"/>
  <c r="Q58" i="20"/>
  <c r="R58" i="20"/>
  <c r="O59" i="20"/>
  <c r="P59" i="20"/>
  <c r="Q59" i="20"/>
  <c r="R59" i="20"/>
  <c r="O60" i="20"/>
  <c r="P60" i="20"/>
  <c r="Q60" i="20"/>
  <c r="R60" i="20"/>
  <c r="O61" i="20"/>
  <c r="P61" i="20"/>
  <c r="Q61" i="20"/>
  <c r="R61" i="20"/>
  <c r="O62" i="20"/>
  <c r="P62" i="20"/>
  <c r="Q62" i="20"/>
  <c r="R62" i="20"/>
  <c r="O63" i="20"/>
  <c r="P63" i="20"/>
  <c r="Q63" i="20"/>
  <c r="R63" i="20"/>
  <c r="O64" i="20"/>
  <c r="P64" i="20"/>
  <c r="Q64" i="20"/>
  <c r="R64" i="20"/>
  <c r="O65" i="20"/>
  <c r="P65" i="20"/>
  <c r="Q65" i="20"/>
  <c r="R65" i="20"/>
  <c r="O66" i="20"/>
  <c r="P66" i="20"/>
  <c r="Q66" i="20"/>
  <c r="R66" i="20"/>
  <c r="O67" i="20"/>
  <c r="P67" i="20"/>
  <c r="Q67" i="20"/>
  <c r="R67" i="20"/>
  <c r="O68" i="20"/>
  <c r="P68" i="20"/>
  <c r="Q68" i="20"/>
  <c r="R68" i="20"/>
  <c r="O69" i="20"/>
  <c r="P69" i="20"/>
  <c r="Q69" i="20"/>
  <c r="R69" i="20"/>
  <c r="O70" i="20"/>
  <c r="P70" i="20"/>
  <c r="Q70" i="20"/>
  <c r="R70" i="20"/>
  <c r="R9" i="20"/>
  <c r="Q9" i="20"/>
  <c r="P9" i="20"/>
  <c r="O9" i="20"/>
  <c r="H46" i="18"/>
  <c r="H54" i="18"/>
  <c r="H62" i="18"/>
  <c r="H70" i="18"/>
  <c r="H78" i="18"/>
  <c r="H86" i="18"/>
  <c r="H94" i="18"/>
  <c r="H102" i="18"/>
  <c r="H110" i="18"/>
  <c r="H118" i="18"/>
  <c r="G125" i="18"/>
  <c r="G129" i="18"/>
  <c r="O10" i="18"/>
  <c r="P10" i="18"/>
  <c r="Q10" i="18"/>
  <c r="R10" i="18"/>
  <c r="G10" i="18" s="1"/>
  <c r="O11" i="18"/>
  <c r="P11" i="18"/>
  <c r="Q11" i="18"/>
  <c r="R11" i="18"/>
  <c r="G11" i="18" s="1"/>
  <c r="O12" i="18"/>
  <c r="P12" i="18"/>
  <c r="Q12" i="18"/>
  <c r="R12" i="18"/>
  <c r="G12" i="18" s="1"/>
  <c r="O13" i="18"/>
  <c r="P13" i="18"/>
  <c r="Q13" i="18"/>
  <c r="R13" i="18"/>
  <c r="G13" i="18" s="1"/>
  <c r="O14" i="18"/>
  <c r="P14" i="18"/>
  <c r="Q14" i="18"/>
  <c r="R14" i="18"/>
  <c r="G14" i="18" s="1"/>
  <c r="O15" i="18"/>
  <c r="P15" i="18"/>
  <c r="Q15" i="18"/>
  <c r="R15" i="18"/>
  <c r="G15" i="18" s="1"/>
  <c r="O16" i="18"/>
  <c r="P16" i="18"/>
  <c r="Q16" i="18"/>
  <c r="R16" i="18"/>
  <c r="G16" i="18" s="1"/>
  <c r="O17" i="18"/>
  <c r="P17" i="18"/>
  <c r="Q17" i="18"/>
  <c r="R17" i="18"/>
  <c r="G17" i="18" s="1"/>
  <c r="O18" i="18"/>
  <c r="P18" i="18"/>
  <c r="Q18" i="18"/>
  <c r="R18" i="18"/>
  <c r="G18" i="18" s="1"/>
  <c r="O19" i="18"/>
  <c r="P19" i="18"/>
  <c r="Q19" i="18"/>
  <c r="R19" i="18"/>
  <c r="G19" i="18" s="1"/>
  <c r="O20" i="18"/>
  <c r="P20" i="18"/>
  <c r="Q20" i="18"/>
  <c r="R20" i="18"/>
  <c r="G20" i="18" s="1"/>
  <c r="O21" i="18"/>
  <c r="P21" i="18"/>
  <c r="Q21" i="18"/>
  <c r="R21" i="18"/>
  <c r="G21" i="18" s="1"/>
  <c r="O22" i="18"/>
  <c r="P22" i="18"/>
  <c r="Q22" i="18"/>
  <c r="R22" i="18"/>
  <c r="G22" i="18" s="1"/>
  <c r="O23" i="18"/>
  <c r="P23" i="18"/>
  <c r="Q23" i="18"/>
  <c r="R23" i="18"/>
  <c r="G23" i="18" s="1"/>
  <c r="O24" i="18"/>
  <c r="P24" i="18"/>
  <c r="Q24" i="18"/>
  <c r="R24" i="18"/>
  <c r="G24" i="18" s="1"/>
  <c r="O25" i="18"/>
  <c r="P25" i="18"/>
  <c r="Q25" i="18"/>
  <c r="R25" i="18"/>
  <c r="G25" i="18" s="1"/>
  <c r="O26" i="18"/>
  <c r="P26" i="18"/>
  <c r="Q26" i="18"/>
  <c r="R26" i="18"/>
  <c r="G26" i="18" s="1"/>
  <c r="O27" i="18"/>
  <c r="P27" i="18"/>
  <c r="Q27" i="18"/>
  <c r="R27" i="18"/>
  <c r="G27" i="18" s="1"/>
  <c r="O28" i="18"/>
  <c r="P28" i="18"/>
  <c r="Q28" i="18"/>
  <c r="R28" i="18"/>
  <c r="G28" i="18" s="1"/>
  <c r="O29" i="18"/>
  <c r="P29" i="18"/>
  <c r="Q29" i="18"/>
  <c r="R29" i="18"/>
  <c r="G29" i="18" s="1"/>
  <c r="O30" i="18"/>
  <c r="P30" i="18"/>
  <c r="Q30" i="18"/>
  <c r="R30" i="18"/>
  <c r="G30" i="18" s="1"/>
  <c r="O31" i="18"/>
  <c r="P31" i="18"/>
  <c r="Q31" i="18"/>
  <c r="R31" i="18"/>
  <c r="G31" i="18" s="1"/>
  <c r="O32" i="18"/>
  <c r="P32" i="18"/>
  <c r="Q32" i="18"/>
  <c r="R32" i="18"/>
  <c r="G32" i="18" s="1"/>
  <c r="O33" i="18"/>
  <c r="P33" i="18"/>
  <c r="Q33" i="18"/>
  <c r="R33" i="18"/>
  <c r="G33" i="18" s="1"/>
  <c r="O34" i="18"/>
  <c r="P34" i="18"/>
  <c r="Q34" i="18"/>
  <c r="R34" i="18"/>
  <c r="G34" i="18" s="1"/>
  <c r="O35" i="18"/>
  <c r="P35" i="18"/>
  <c r="Q35" i="18"/>
  <c r="R35" i="18"/>
  <c r="G35" i="18" s="1"/>
  <c r="O36" i="18"/>
  <c r="P36" i="18"/>
  <c r="Q36" i="18"/>
  <c r="R36" i="18"/>
  <c r="G36" i="18" s="1"/>
  <c r="O37" i="18"/>
  <c r="P37" i="18"/>
  <c r="Q37" i="18"/>
  <c r="R37" i="18"/>
  <c r="G37" i="18" s="1"/>
  <c r="O38" i="18"/>
  <c r="P38" i="18"/>
  <c r="Q38" i="18"/>
  <c r="R38" i="18"/>
  <c r="G38" i="18" s="1"/>
  <c r="O39" i="18"/>
  <c r="P39" i="18"/>
  <c r="Q39" i="18"/>
  <c r="R39" i="18"/>
  <c r="G39" i="18" s="1"/>
  <c r="O40" i="18"/>
  <c r="P40" i="18"/>
  <c r="Q40" i="18"/>
  <c r="R40" i="18"/>
  <c r="G40" i="18" s="1"/>
  <c r="O41" i="18"/>
  <c r="P41" i="18"/>
  <c r="Q41" i="18"/>
  <c r="R41" i="18"/>
  <c r="G41" i="18" s="1"/>
  <c r="O42" i="18"/>
  <c r="P42" i="18"/>
  <c r="Q42" i="18"/>
  <c r="R42" i="18"/>
  <c r="G42" i="18" s="1"/>
  <c r="O43" i="18"/>
  <c r="P43" i="18"/>
  <c r="Q43" i="18"/>
  <c r="R43" i="18"/>
  <c r="G43" i="18" s="1"/>
  <c r="O44" i="18"/>
  <c r="P44" i="18"/>
  <c r="Q44" i="18"/>
  <c r="R44" i="18"/>
  <c r="G44" i="18" s="1"/>
  <c r="O45" i="18"/>
  <c r="P45" i="18"/>
  <c r="Q45" i="18"/>
  <c r="R45" i="18"/>
  <c r="G45" i="18" s="1"/>
  <c r="O46" i="18"/>
  <c r="P46" i="18"/>
  <c r="Q46" i="18"/>
  <c r="R46" i="18"/>
  <c r="G46" i="18" s="1"/>
  <c r="O47" i="18"/>
  <c r="P47" i="18"/>
  <c r="Q47" i="18"/>
  <c r="R47" i="18"/>
  <c r="G47" i="18" s="1"/>
  <c r="O48" i="18"/>
  <c r="P48" i="18"/>
  <c r="Q48" i="18"/>
  <c r="R48" i="18"/>
  <c r="G48" i="18" s="1"/>
  <c r="O49" i="18"/>
  <c r="P49" i="18"/>
  <c r="Q49" i="18"/>
  <c r="R49" i="18"/>
  <c r="G49" i="18" s="1"/>
  <c r="O50" i="18"/>
  <c r="P50" i="18"/>
  <c r="Q50" i="18"/>
  <c r="R50" i="18"/>
  <c r="G50" i="18" s="1"/>
  <c r="O51" i="18"/>
  <c r="P51" i="18"/>
  <c r="Q51" i="18"/>
  <c r="R51" i="18"/>
  <c r="G51" i="18" s="1"/>
  <c r="O52" i="18"/>
  <c r="P52" i="18"/>
  <c r="Q52" i="18"/>
  <c r="R52" i="18"/>
  <c r="G52" i="18" s="1"/>
  <c r="O53" i="18"/>
  <c r="P53" i="18"/>
  <c r="Q53" i="18"/>
  <c r="R53" i="18"/>
  <c r="G53" i="18" s="1"/>
  <c r="O54" i="18"/>
  <c r="P54" i="18"/>
  <c r="Q54" i="18"/>
  <c r="R54" i="18"/>
  <c r="G54" i="18" s="1"/>
  <c r="O55" i="18"/>
  <c r="P55" i="18"/>
  <c r="Q55" i="18"/>
  <c r="R55" i="18"/>
  <c r="G55" i="18" s="1"/>
  <c r="O56" i="18"/>
  <c r="P56" i="18"/>
  <c r="Q56" i="18"/>
  <c r="R56" i="18"/>
  <c r="G56" i="18" s="1"/>
  <c r="O57" i="18"/>
  <c r="P57" i="18"/>
  <c r="Q57" i="18"/>
  <c r="R57" i="18"/>
  <c r="G57" i="18" s="1"/>
  <c r="O58" i="18"/>
  <c r="P58" i="18"/>
  <c r="Q58" i="18"/>
  <c r="R58" i="18"/>
  <c r="G58" i="18" s="1"/>
  <c r="O59" i="18"/>
  <c r="P59" i="18"/>
  <c r="Q59" i="18"/>
  <c r="R59" i="18"/>
  <c r="G59" i="18" s="1"/>
  <c r="O60" i="18"/>
  <c r="P60" i="18"/>
  <c r="Q60" i="18"/>
  <c r="R60" i="18"/>
  <c r="G60" i="18" s="1"/>
  <c r="O61" i="18"/>
  <c r="P61" i="18"/>
  <c r="Q61" i="18"/>
  <c r="R61" i="18"/>
  <c r="G61" i="18" s="1"/>
  <c r="O62" i="18"/>
  <c r="P62" i="18"/>
  <c r="Q62" i="18"/>
  <c r="R62" i="18"/>
  <c r="G62" i="18" s="1"/>
  <c r="O63" i="18"/>
  <c r="P63" i="18"/>
  <c r="Q63" i="18"/>
  <c r="R63" i="18"/>
  <c r="G63" i="18" s="1"/>
  <c r="O64" i="18"/>
  <c r="P64" i="18"/>
  <c r="Q64" i="18"/>
  <c r="R64" i="18"/>
  <c r="G64" i="18" s="1"/>
  <c r="O65" i="18"/>
  <c r="P65" i="18"/>
  <c r="Q65" i="18"/>
  <c r="R65" i="18"/>
  <c r="G65" i="18" s="1"/>
  <c r="O66" i="18"/>
  <c r="P66" i="18"/>
  <c r="Q66" i="18"/>
  <c r="R66" i="18"/>
  <c r="G66" i="18" s="1"/>
  <c r="O67" i="18"/>
  <c r="P67" i="18"/>
  <c r="Q67" i="18"/>
  <c r="R67" i="18"/>
  <c r="G67" i="18" s="1"/>
  <c r="O68" i="18"/>
  <c r="P68" i="18"/>
  <c r="Q68" i="18"/>
  <c r="R68" i="18"/>
  <c r="G68" i="18" s="1"/>
  <c r="O69" i="18"/>
  <c r="P69" i="18"/>
  <c r="Q69" i="18"/>
  <c r="R69" i="18"/>
  <c r="G69" i="18" s="1"/>
  <c r="O70" i="18"/>
  <c r="P70" i="18"/>
  <c r="Q70" i="18"/>
  <c r="R70" i="18"/>
  <c r="G70" i="18" s="1"/>
  <c r="O71" i="18"/>
  <c r="P71" i="18"/>
  <c r="Q71" i="18"/>
  <c r="R71" i="18"/>
  <c r="G71" i="18" s="1"/>
  <c r="O72" i="18"/>
  <c r="P72" i="18"/>
  <c r="Q72" i="18"/>
  <c r="R72" i="18"/>
  <c r="G72" i="18" s="1"/>
  <c r="O73" i="18"/>
  <c r="P73" i="18"/>
  <c r="Q73" i="18"/>
  <c r="R73" i="18"/>
  <c r="G73" i="18" s="1"/>
  <c r="O74" i="18"/>
  <c r="P74" i="18"/>
  <c r="Q74" i="18"/>
  <c r="R74" i="18"/>
  <c r="G74" i="18" s="1"/>
  <c r="O75" i="18"/>
  <c r="P75" i="18"/>
  <c r="Q75" i="18"/>
  <c r="R75" i="18"/>
  <c r="G75" i="18" s="1"/>
  <c r="O76" i="18"/>
  <c r="P76" i="18"/>
  <c r="Q76" i="18"/>
  <c r="R76" i="18"/>
  <c r="G76" i="18" s="1"/>
  <c r="O77" i="18"/>
  <c r="P77" i="18"/>
  <c r="Q77" i="18"/>
  <c r="R77" i="18"/>
  <c r="G77" i="18" s="1"/>
  <c r="O78" i="18"/>
  <c r="P78" i="18"/>
  <c r="Q78" i="18"/>
  <c r="R78" i="18"/>
  <c r="G78" i="18" s="1"/>
  <c r="O79" i="18"/>
  <c r="P79" i="18"/>
  <c r="Q79" i="18"/>
  <c r="R79" i="18"/>
  <c r="G79" i="18" s="1"/>
  <c r="O80" i="18"/>
  <c r="P80" i="18"/>
  <c r="Q80" i="18"/>
  <c r="R80" i="18"/>
  <c r="G80" i="18" s="1"/>
  <c r="O81" i="18"/>
  <c r="P81" i="18"/>
  <c r="Q81" i="18"/>
  <c r="R81" i="18"/>
  <c r="G81" i="18" s="1"/>
  <c r="O82" i="18"/>
  <c r="P82" i="18"/>
  <c r="Q82" i="18"/>
  <c r="R82" i="18"/>
  <c r="G82" i="18" s="1"/>
  <c r="O83" i="18"/>
  <c r="P83" i="18"/>
  <c r="Q83" i="18"/>
  <c r="R83" i="18"/>
  <c r="G83" i="18" s="1"/>
  <c r="O84" i="18"/>
  <c r="P84" i="18"/>
  <c r="Q84" i="18"/>
  <c r="R84" i="18"/>
  <c r="G84" i="18" s="1"/>
  <c r="O85" i="18"/>
  <c r="P85" i="18"/>
  <c r="Q85" i="18"/>
  <c r="R85" i="18"/>
  <c r="G85" i="18" s="1"/>
  <c r="O86" i="18"/>
  <c r="P86" i="18"/>
  <c r="Q86" i="18"/>
  <c r="R86" i="18"/>
  <c r="G86" i="18" s="1"/>
  <c r="O87" i="18"/>
  <c r="P87" i="18"/>
  <c r="Q87" i="18"/>
  <c r="R87" i="18"/>
  <c r="G87" i="18" s="1"/>
  <c r="O88" i="18"/>
  <c r="P88" i="18"/>
  <c r="Q88" i="18"/>
  <c r="R88" i="18"/>
  <c r="G88" i="18" s="1"/>
  <c r="O89" i="18"/>
  <c r="P89" i="18"/>
  <c r="Q89" i="18"/>
  <c r="R89" i="18"/>
  <c r="G89" i="18" s="1"/>
  <c r="O90" i="18"/>
  <c r="P90" i="18"/>
  <c r="Q90" i="18"/>
  <c r="R90" i="18"/>
  <c r="G90" i="18" s="1"/>
  <c r="O91" i="18"/>
  <c r="P91" i="18"/>
  <c r="Q91" i="18"/>
  <c r="R91" i="18"/>
  <c r="G91" i="18" s="1"/>
  <c r="O92" i="18"/>
  <c r="P92" i="18"/>
  <c r="Q92" i="18"/>
  <c r="R92" i="18"/>
  <c r="G92" i="18" s="1"/>
  <c r="O93" i="18"/>
  <c r="P93" i="18"/>
  <c r="Q93" i="18"/>
  <c r="R93" i="18"/>
  <c r="G93" i="18" s="1"/>
  <c r="O94" i="18"/>
  <c r="P94" i="18"/>
  <c r="Q94" i="18"/>
  <c r="R94" i="18"/>
  <c r="G94" i="18" s="1"/>
  <c r="O95" i="18"/>
  <c r="P95" i="18"/>
  <c r="Q95" i="18"/>
  <c r="R95" i="18"/>
  <c r="G95" i="18" s="1"/>
  <c r="O96" i="18"/>
  <c r="P96" i="18"/>
  <c r="Q96" i="18"/>
  <c r="R96" i="18"/>
  <c r="G96" i="18" s="1"/>
  <c r="O97" i="18"/>
  <c r="P97" i="18"/>
  <c r="Q97" i="18"/>
  <c r="R97" i="18"/>
  <c r="G97" i="18" s="1"/>
  <c r="O98" i="18"/>
  <c r="P98" i="18"/>
  <c r="Q98" i="18"/>
  <c r="R98" i="18"/>
  <c r="G98" i="18" s="1"/>
  <c r="O99" i="18"/>
  <c r="P99" i="18"/>
  <c r="Q99" i="18"/>
  <c r="R99" i="18"/>
  <c r="G99" i="18" s="1"/>
  <c r="O100" i="18"/>
  <c r="P100" i="18"/>
  <c r="Q100" i="18"/>
  <c r="R100" i="18"/>
  <c r="G100" i="18" s="1"/>
  <c r="O101" i="18"/>
  <c r="P101" i="18"/>
  <c r="Q101" i="18"/>
  <c r="R101" i="18"/>
  <c r="G101" i="18" s="1"/>
  <c r="O102" i="18"/>
  <c r="P102" i="18"/>
  <c r="Q102" i="18"/>
  <c r="R102" i="18"/>
  <c r="G102" i="18" s="1"/>
  <c r="O103" i="18"/>
  <c r="P103" i="18"/>
  <c r="Q103" i="18"/>
  <c r="R103" i="18"/>
  <c r="G103" i="18" s="1"/>
  <c r="O104" i="18"/>
  <c r="P104" i="18"/>
  <c r="Q104" i="18"/>
  <c r="R104" i="18"/>
  <c r="G104" i="18" s="1"/>
  <c r="O105" i="18"/>
  <c r="P105" i="18"/>
  <c r="Q105" i="18"/>
  <c r="R105" i="18"/>
  <c r="G105" i="18" s="1"/>
  <c r="O106" i="18"/>
  <c r="P106" i="18"/>
  <c r="Q106" i="18"/>
  <c r="R106" i="18"/>
  <c r="G106" i="18" s="1"/>
  <c r="O107" i="18"/>
  <c r="P107" i="18"/>
  <c r="Q107" i="18"/>
  <c r="R107" i="18"/>
  <c r="G107" i="18" s="1"/>
  <c r="O108" i="18"/>
  <c r="P108" i="18"/>
  <c r="Q108" i="18"/>
  <c r="R108" i="18"/>
  <c r="G108" i="18" s="1"/>
  <c r="O109" i="18"/>
  <c r="P109" i="18"/>
  <c r="Q109" i="18"/>
  <c r="R109" i="18"/>
  <c r="G109" i="18" s="1"/>
  <c r="O110" i="18"/>
  <c r="P110" i="18"/>
  <c r="Q110" i="18"/>
  <c r="R110" i="18"/>
  <c r="G110" i="18" s="1"/>
  <c r="O111" i="18"/>
  <c r="P111" i="18"/>
  <c r="Q111" i="18"/>
  <c r="R111" i="18"/>
  <c r="G111" i="18" s="1"/>
  <c r="O112" i="18"/>
  <c r="P112" i="18"/>
  <c r="Q112" i="18"/>
  <c r="R112" i="18"/>
  <c r="G112" i="18" s="1"/>
  <c r="O113" i="18"/>
  <c r="P113" i="18"/>
  <c r="Q113" i="18"/>
  <c r="R113" i="18"/>
  <c r="G113" i="18" s="1"/>
  <c r="O114" i="18"/>
  <c r="P114" i="18"/>
  <c r="Q114" i="18"/>
  <c r="R114" i="18"/>
  <c r="G114" i="18" s="1"/>
  <c r="O115" i="18"/>
  <c r="P115" i="18"/>
  <c r="Q115" i="18"/>
  <c r="R115" i="18"/>
  <c r="G115" i="18" s="1"/>
  <c r="O116" i="18"/>
  <c r="P116" i="18"/>
  <c r="Q116" i="18"/>
  <c r="R116" i="18"/>
  <c r="G116" i="18" s="1"/>
  <c r="O117" i="18"/>
  <c r="P117" i="18"/>
  <c r="Q117" i="18"/>
  <c r="R117" i="18"/>
  <c r="G117" i="18" s="1"/>
  <c r="O118" i="18"/>
  <c r="P118" i="18"/>
  <c r="Q118" i="18"/>
  <c r="R118" i="18"/>
  <c r="G118" i="18" s="1"/>
  <c r="O119" i="18"/>
  <c r="P119" i="18"/>
  <c r="Q119" i="18"/>
  <c r="R119" i="18"/>
  <c r="G119" i="18" s="1"/>
  <c r="O120" i="18"/>
  <c r="P120" i="18"/>
  <c r="Q120" i="18"/>
  <c r="R120" i="18"/>
  <c r="G120" i="18" s="1"/>
  <c r="O121" i="18"/>
  <c r="P121" i="18"/>
  <c r="Q121" i="18"/>
  <c r="R121" i="18"/>
  <c r="G121" i="18" s="1"/>
  <c r="O122" i="18"/>
  <c r="P122" i="18"/>
  <c r="Q122" i="18"/>
  <c r="R122" i="18"/>
  <c r="G122" i="18" s="1"/>
  <c r="O123" i="18"/>
  <c r="P123" i="18"/>
  <c r="Q123" i="18"/>
  <c r="R123" i="18"/>
  <c r="G123" i="18" s="1"/>
  <c r="O124" i="18"/>
  <c r="P124" i="18"/>
  <c r="Q124" i="18"/>
  <c r="R124" i="18"/>
  <c r="G124" i="18" s="1"/>
  <c r="O125" i="18"/>
  <c r="P125" i="18"/>
  <c r="Q125" i="18"/>
  <c r="R125" i="18"/>
  <c r="H125" i="18" s="1"/>
  <c r="O126" i="18"/>
  <c r="P126" i="18"/>
  <c r="Q126" i="18"/>
  <c r="R126" i="18"/>
  <c r="G126" i="18" s="1"/>
  <c r="O127" i="18"/>
  <c r="P127" i="18"/>
  <c r="Q127" i="18"/>
  <c r="R127" i="18"/>
  <c r="H127" i="18" s="1"/>
  <c r="O128" i="18"/>
  <c r="P128" i="18"/>
  <c r="Q128" i="18"/>
  <c r="R128" i="18"/>
  <c r="G128" i="18" s="1"/>
  <c r="O129" i="18"/>
  <c r="P129" i="18"/>
  <c r="Q129" i="18"/>
  <c r="R129" i="18"/>
  <c r="H129" i="18" s="1"/>
  <c r="O130" i="18"/>
  <c r="P130" i="18"/>
  <c r="Q130" i="18"/>
  <c r="R130" i="18"/>
  <c r="G130" i="18" s="1"/>
  <c r="R9" i="18"/>
  <c r="G9" i="18" s="1"/>
  <c r="Q9" i="18"/>
  <c r="P9" i="18"/>
  <c r="O9" i="18"/>
  <c r="O10" i="15"/>
  <c r="P10" i="15"/>
  <c r="O11" i="15"/>
  <c r="P11" i="15"/>
  <c r="O12" i="15"/>
  <c r="P12" i="15"/>
  <c r="O13" i="15"/>
  <c r="P13" i="15"/>
  <c r="O14" i="15"/>
  <c r="P14" i="15"/>
  <c r="O15" i="15"/>
  <c r="P15" i="15"/>
  <c r="O16" i="15"/>
  <c r="P16" i="15"/>
  <c r="O17" i="15"/>
  <c r="P17" i="15"/>
  <c r="H17" i="15" s="1"/>
  <c r="O18" i="15"/>
  <c r="P18" i="15"/>
  <c r="O19" i="15"/>
  <c r="P19" i="15"/>
  <c r="O20" i="15"/>
  <c r="P20" i="15"/>
  <c r="O21" i="15"/>
  <c r="P21" i="15"/>
  <c r="O22" i="15"/>
  <c r="P22" i="15"/>
  <c r="O23" i="15"/>
  <c r="P23" i="15"/>
  <c r="O24" i="15"/>
  <c r="P24" i="15"/>
  <c r="O25" i="15"/>
  <c r="P25" i="15"/>
  <c r="H25" i="15" s="1"/>
  <c r="O26" i="15"/>
  <c r="P26" i="15"/>
  <c r="O27" i="15"/>
  <c r="P27" i="15"/>
  <c r="O28" i="15"/>
  <c r="P28" i="15"/>
  <c r="O29" i="15"/>
  <c r="P29" i="15"/>
  <c r="O30" i="15"/>
  <c r="P30" i="15"/>
  <c r="O31" i="15"/>
  <c r="P31" i="15"/>
  <c r="O32" i="15"/>
  <c r="P32" i="15"/>
  <c r="O33" i="15"/>
  <c r="P33" i="15"/>
  <c r="H33" i="15" s="1"/>
  <c r="O34" i="15"/>
  <c r="P34" i="15"/>
  <c r="O35" i="15"/>
  <c r="P35" i="15"/>
  <c r="O36" i="15"/>
  <c r="P36" i="15"/>
  <c r="O37" i="15"/>
  <c r="P37" i="15"/>
  <c r="O38" i="15"/>
  <c r="P38" i="15"/>
  <c r="O39" i="15"/>
  <c r="P39" i="15"/>
  <c r="O40" i="15"/>
  <c r="P40" i="15"/>
  <c r="O41" i="15"/>
  <c r="P41" i="15"/>
  <c r="H41" i="15" s="1"/>
  <c r="O42" i="15"/>
  <c r="P42" i="15"/>
  <c r="O43" i="15"/>
  <c r="P43" i="15"/>
  <c r="O44" i="15"/>
  <c r="G44" i="15" s="1"/>
  <c r="P44" i="15"/>
  <c r="O45" i="15"/>
  <c r="P45" i="15"/>
  <c r="O46" i="15"/>
  <c r="G46" i="15" s="1"/>
  <c r="P46" i="15"/>
  <c r="O47" i="15"/>
  <c r="P47" i="15"/>
  <c r="O48" i="15"/>
  <c r="P48" i="15"/>
  <c r="O49" i="15"/>
  <c r="P49" i="15"/>
  <c r="O50" i="15"/>
  <c r="G50" i="15" s="1"/>
  <c r="P50" i="15"/>
  <c r="O51" i="15"/>
  <c r="P51" i="15"/>
  <c r="G51" i="15" s="1"/>
  <c r="O52" i="15"/>
  <c r="P52" i="15"/>
  <c r="O53" i="15"/>
  <c r="H53" i="15" s="1"/>
  <c r="P53" i="15"/>
  <c r="O54" i="15"/>
  <c r="P54" i="15"/>
  <c r="O55" i="15"/>
  <c r="G55" i="15" s="1"/>
  <c r="P55" i="15"/>
  <c r="O56" i="15"/>
  <c r="P56" i="15"/>
  <c r="G56" i="15" s="1"/>
  <c r="O57" i="15"/>
  <c r="G57" i="15" s="1"/>
  <c r="P57" i="15"/>
  <c r="O58" i="15"/>
  <c r="P58" i="15"/>
  <c r="O59" i="15"/>
  <c r="G59" i="15" s="1"/>
  <c r="P59" i="15"/>
  <c r="O60" i="15"/>
  <c r="P60" i="15"/>
  <c r="O61" i="15"/>
  <c r="H61" i="15" s="1"/>
  <c r="P61" i="15"/>
  <c r="O62" i="15"/>
  <c r="P62" i="15"/>
  <c r="O63" i="15"/>
  <c r="G63" i="15" s="1"/>
  <c r="P63" i="15"/>
  <c r="O64" i="15"/>
  <c r="P64" i="15"/>
  <c r="G64" i="15" s="1"/>
  <c r="O65" i="15"/>
  <c r="G65" i="15" s="1"/>
  <c r="P65" i="15"/>
  <c r="O66" i="15"/>
  <c r="P66" i="15"/>
  <c r="O67" i="15"/>
  <c r="G67" i="15" s="1"/>
  <c r="P67" i="15"/>
  <c r="O68" i="15"/>
  <c r="G68" i="15" s="1"/>
  <c r="P68" i="15"/>
  <c r="O69" i="15"/>
  <c r="P69" i="15"/>
  <c r="O70" i="15"/>
  <c r="G70" i="15" s="1"/>
  <c r="P70" i="15"/>
  <c r="O71" i="15"/>
  <c r="P71" i="15"/>
  <c r="O72" i="15"/>
  <c r="P72" i="15"/>
  <c r="O73" i="15"/>
  <c r="P73" i="15"/>
  <c r="O74" i="15"/>
  <c r="G74" i="15" s="1"/>
  <c r="P74" i="15"/>
  <c r="O75" i="15"/>
  <c r="P75" i="15"/>
  <c r="G75" i="15"/>
  <c r="O76" i="15"/>
  <c r="G76" i="15" s="1"/>
  <c r="P76" i="15"/>
  <c r="O77" i="15"/>
  <c r="P77" i="15"/>
  <c r="O78" i="15"/>
  <c r="G78" i="15" s="1"/>
  <c r="P78" i="15"/>
  <c r="O79" i="15"/>
  <c r="P79" i="15"/>
  <c r="O80" i="15"/>
  <c r="P80" i="15"/>
  <c r="O81" i="15"/>
  <c r="P81" i="15"/>
  <c r="O82" i="15"/>
  <c r="G82" i="15" s="1"/>
  <c r="P82" i="15"/>
  <c r="O83" i="15"/>
  <c r="P83" i="15"/>
  <c r="G83" i="15" s="1"/>
  <c r="O84" i="15"/>
  <c r="P84" i="15"/>
  <c r="O85" i="15"/>
  <c r="H85" i="15" s="1"/>
  <c r="P85" i="15"/>
  <c r="O86" i="15"/>
  <c r="P86" i="15"/>
  <c r="O87" i="15"/>
  <c r="G87" i="15" s="1"/>
  <c r="P87" i="15"/>
  <c r="O88" i="15"/>
  <c r="P88" i="15"/>
  <c r="G88" i="15" s="1"/>
  <c r="O89" i="15"/>
  <c r="G89" i="15" s="1"/>
  <c r="P89" i="15"/>
  <c r="O90" i="15"/>
  <c r="P90" i="15"/>
  <c r="O91" i="15"/>
  <c r="G91" i="15" s="1"/>
  <c r="P91" i="15"/>
  <c r="O92" i="15"/>
  <c r="P92" i="15"/>
  <c r="O93" i="15"/>
  <c r="H93" i="15" s="1"/>
  <c r="P93" i="15"/>
  <c r="O94" i="15"/>
  <c r="P94" i="15"/>
  <c r="O95" i="15"/>
  <c r="G95" i="15" s="1"/>
  <c r="P95" i="15"/>
  <c r="O96" i="15"/>
  <c r="P96" i="15"/>
  <c r="G96" i="15" s="1"/>
  <c r="O97" i="15"/>
  <c r="G97" i="15" s="1"/>
  <c r="P97" i="15"/>
  <c r="O98" i="15"/>
  <c r="P98" i="15"/>
  <c r="O99" i="15"/>
  <c r="G99" i="15" s="1"/>
  <c r="P99" i="15"/>
  <c r="O100" i="15"/>
  <c r="G100" i="15" s="1"/>
  <c r="P100" i="15"/>
  <c r="O101" i="15"/>
  <c r="P101" i="15"/>
  <c r="O102" i="15"/>
  <c r="G102" i="15" s="1"/>
  <c r="P102" i="15"/>
  <c r="O103" i="15"/>
  <c r="P103" i="15"/>
  <c r="O104" i="15"/>
  <c r="P104" i="15"/>
  <c r="O105" i="15"/>
  <c r="P105" i="15"/>
  <c r="O106" i="15"/>
  <c r="G106" i="15" s="1"/>
  <c r="P106" i="15"/>
  <c r="O107" i="15"/>
  <c r="P107" i="15"/>
  <c r="G107" i="15"/>
  <c r="O108" i="15"/>
  <c r="G108" i="15" s="1"/>
  <c r="P108" i="15"/>
  <c r="O109" i="15"/>
  <c r="P109" i="15"/>
  <c r="P9" i="15"/>
  <c r="O9" i="15"/>
  <c r="G10" i="14"/>
  <c r="H10" i="14"/>
  <c r="G11" i="14"/>
  <c r="H11" i="14"/>
  <c r="G12" i="14"/>
  <c r="H12" i="14"/>
  <c r="G13" i="14"/>
  <c r="H13" i="14"/>
  <c r="G14" i="14"/>
  <c r="H14" i="14"/>
  <c r="G15" i="14"/>
  <c r="H15" i="14"/>
  <c r="G16" i="14"/>
  <c r="H16" i="14"/>
  <c r="G17" i="14"/>
  <c r="H17" i="14"/>
  <c r="G18" i="14"/>
  <c r="H18" i="14"/>
  <c r="G19" i="14"/>
  <c r="H19" i="14"/>
  <c r="G20" i="14"/>
  <c r="H20" i="14"/>
  <c r="G21" i="14"/>
  <c r="H21" i="14"/>
  <c r="G22" i="14"/>
  <c r="H22" i="14"/>
  <c r="G23" i="14"/>
  <c r="H23" i="14"/>
  <c r="G24" i="14"/>
  <c r="H24" i="14"/>
  <c r="G25" i="14"/>
  <c r="H25" i="14"/>
  <c r="G26" i="14"/>
  <c r="H26" i="14"/>
  <c r="G27" i="14"/>
  <c r="H27" i="14"/>
  <c r="G28" i="14"/>
  <c r="H28" i="14"/>
  <c r="G29" i="14"/>
  <c r="H29" i="14"/>
  <c r="G30" i="14"/>
  <c r="H30" i="14"/>
  <c r="G31" i="14"/>
  <c r="H31" i="14"/>
  <c r="G32" i="14"/>
  <c r="H32" i="14"/>
  <c r="G33" i="14"/>
  <c r="H33" i="14"/>
  <c r="G34" i="14"/>
  <c r="H34" i="14"/>
  <c r="G35" i="14"/>
  <c r="H35" i="14"/>
  <c r="G36" i="14"/>
  <c r="H36" i="14"/>
  <c r="G37" i="14"/>
  <c r="H37" i="14"/>
  <c r="G38" i="14"/>
  <c r="H38" i="14"/>
  <c r="G39" i="14"/>
  <c r="H39" i="14"/>
  <c r="G40" i="14"/>
  <c r="H40" i="14"/>
  <c r="G41" i="14"/>
  <c r="H41" i="14"/>
  <c r="G42" i="14"/>
  <c r="H42" i="14"/>
  <c r="G43" i="14"/>
  <c r="H43" i="14"/>
  <c r="G44" i="14"/>
  <c r="H44" i="14"/>
  <c r="G45" i="14"/>
  <c r="H45" i="14"/>
  <c r="G46" i="14"/>
  <c r="H46" i="14"/>
  <c r="G47" i="14"/>
  <c r="H47" i="14"/>
  <c r="G48" i="14"/>
  <c r="H48" i="14"/>
  <c r="G49" i="14"/>
  <c r="H49" i="14"/>
  <c r="G50" i="14"/>
  <c r="H50" i="14"/>
  <c r="G51" i="14"/>
  <c r="H51" i="14"/>
  <c r="G52" i="14"/>
  <c r="H52" i="14"/>
  <c r="G53" i="14"/>
  <c r="H53" i="14"/>
  <c r="G54" i="14"/>
  <c r="H54" i="14"/>
  <c r="G55" i="14"/>
  <c r="H55" i="14"/>
  <c r="G56" i="14"/>
  <c r="H56" i="14"/>
  <c r="G57" i="14"/>
  <c r="H57" i="14"/>
  <c r="G58" i="14"/>
  <c r="H58" i="14"/>
  <c r="G59" i="14"/>
  <c r="H59" i="14"/>
  <c r="G60" i="14"/>
  <c r="H60" i="14"/>
  <c r="G61" i="14"/>
  <c r="H61" i="14"/>
  <c r="G62" i="14"/>
  <c r="H62" i="14"/>
  <c r="G63" i="14"/>
  <c r="H63" i="14"/>
  <c r="G64" i="14"/>
  <c r="H64" i="14"/>
  <c r="G65" i="14"/>
  <c r="H65" i="14"/>
  <c r="G66" i="14"/>
  <c r="H66" i="14"/>
  <c r="G67" i="14"/>
  <c r="H67" i="14"/>
  <c r="G68" i="14"/>
  <c r="H68" i="14"/>
  <c r="G69" i="14"/>
  <c r="H69" i="14"/>
  <c r="G70" i="14"/>
  <c r="H70" i="14"/>
  <c r="G71" i="14"/>
  <c r="H71" i="14"/>
  <c r="G72" i="14"/>
  <c r="H72" i="14"/>
  <c r="G73" i="14"/>
  <c r="H73" i="14"/>
  <c r="G74" i="14"/>
  <c r="H74" i="14"/>
  <c r="G75" i="14"/>
  <c r="H75" i="14"/>
  <c r="G76" i="14"/>
  <c r="H76" i="14"/>
  <c r="G77" i="14"/>
  <c r="H77" i="14"/>
  <c r="G78" i="14"/>
  <c r="H78" i="14"/>
  <c r="G79" i="14"/>
  <c r="H79" i="14"/>
  <c r="H9" i="14"/>
  <c r="G9" i="14"/>
  <c r="O10" i="14"/>
  <c r="P10" i="14"/>
  <c r="Q10" i="14"/>
  <c r="R10" i="14"/>
  <c r="O11" i="14"/>
  <c r="P11" i="14"/>
  <c r="Q11" i="14"/>
  <c r="R11" i="14"/>
  <c r="O12" i="14"/>
  <c r="P12" i="14"/>
  <c r="Q12" i="14"/>
  <c r="R12" i="14"/>
  <c r="O13" i="14"/>
  <c r="P13" i="14"/>
  <c r="Q13" i="14"/>
  <c r="R13" i="14"/>
  <c r="O14" i="14"/>
  <c r="P14" i="14"/>
  <c r="Q14" i="14"/>
  <c r="R14" i="14"/>
  <c r="O15" i="14"/>
  <c r="P15" i="14"/>
  <c r="Q15" i="14"/>
  <c r="R15" i="14"/>
  <c r="O16" i="14"/>
  <c r="P16" i="14"/>
  <c r="Q16" i="14"/>
  <c r="R16" i="14"/>
  <c r="O17" i="14"/>
  <c r="P17" i="14"/>
  <c r="Q17" i="14"/>
  <c r="R17" i="14"/>
  <c r="O18" i="14"/>
  <c r="P18" i="14"/>
  <c r="Q18" i="14"/>
  <c r="R18" i="14"/>
  <c r="O19" i="14"/>
  <c r="P19" i="14"/>
  <c r="Q19" i="14"/>
  <c r="R19" i="14"/>
  <c r="O20" i="14"/>
  <c r="P20" i="14"/>
  <c r="Q20" i="14"/>
  <c r="R20" i="14"/>
  <c r="O21" i="14"/>
  <c r="P21" i="14"/>
  <c r="Q21" i="14"/>
  <c r="R21" i="14"/>
  <c r="O22" i="14"/>
  <c r="P22" i="14"/>
  <c r="Q22" i="14"/>
  <c r="R22" i="14"/>
  <c r="O23" i="14"/>
  <c r="P23" i="14"/>
  <c r="Q23" i="14"/>
  <c r="R23" i="14"/>
  <c r="O24" i="14"/>
  <c r="P24" i="14"/>
  <c r="Q24" i="14"/>
  <c r="R24" i="14"/>
  <c r="O25" i="14"/>
  <c r="P25" i="14"/>
  <c r="Q25" i="14"/>
  <c r="R25" i="14"/>
  <c r="O26" i="14"/>
  <c r="P26" i="14"/>
  <c r="Q26" i="14"/>
  <c r="R26" i="14"/>
  <c r="O27" i="14"/>
  <c r="P27" i="14"/>
  <c r="Q27" i="14"/>
  <c r="R27" i="14"/>
  <c r="O28" i="14"/>
  <c r="P28" i="14"/>
  <c r="Q28" i="14"/>
  <c r="R28" i="14"/>
  <c r="O29" i="14"/>
  <c r="P29" i="14"/>
  <c r="Q29" i="14"/>
  <c r="R29" i="14"/>
  <c r="O30" i="14"/>
  <c r="P30" i="14"/>
  <c r="Q30" i="14"/>
  <c r="R30" i="14"/>
  <c r="O31" i="14"/>
  <c r="P31" i="14"/>
  <c r="Q31" i="14"/>
  <c r="R31" i="14"/>
  <c r="O32" i="14"/>
  <c r="P32" i="14"/>
  <c r="Q32" i="14"/>
  <c r="R32" i="14"/>
  <c r="O33" i="14"/>
  <c r="P33" i="14"/>
  <c r="Q33" i="14"/>
  <c r="R33" i="14"/>
  <c r="O34" i="14"/>
  <c r="P34" i="14"/>
  <c r="Q34" i="14"/>
  <c r="R34" i="14"/>
  <c r="O35" i="14"/>
  <c r="P35" i="14"/>
  <c r="Q35" i="14"/>
  <c r="R35" i="14"/>
  <c r="O36" i="14"/>
  <c r="P36" i="14"/>
  <c r="Q36" i="14"/>
  <c r="R36" i="14"/>
  <c r="O37" i="14"/>
  <c r="P37" i="14"/>
  <c r="Q37" i="14"/>
  <c r="R37" i="14"/>
  <c r="O38" i="14"/>
  <c r="P38" i="14"/>
  <c r="Q38" i="14"/>
  <c r="R38" i="14"/>
  <c r="O39" i="14"/>
  <c r="P39" i="14"/>
  <c r="Q39" i="14"/>
  <c r="R39" i="14"/>
  <c r="O40" i="14"/>
  <c r="P40" i="14"/>
  <c r="Q40" i="14"/>
  <c r="R40" i="14"/>
  <c r="O41" i="14"/>
  <c r="P41" i="14"/>
  <c r="Q41" i="14"/>
  <c r="R41" i="14"/>
  <c r="O42" i="14"/>
  <c r="P42" i="14"/>
  <c r="Q42" i="14"/>
  <c r="R42" i="14"/>
  <c r="O43" i="14"/>
  <c r="P43" i="14"/>
  <c r="Q43" i="14"/>
  <c r="R43" i="14"/>
  <c r="O44" i="14"/>
  <c r="P44" i="14"/>
  <c r="Q44" i="14"/>
  <c r="R44" i="14"/>
  <c r="O45" i="14"/>
  <c r="P45" i="14"/>
  <c r="Q45" i="14"/>
  <c r="R45" i="14"/>
  <c r="O46" i="14"/>
  <c r="P46" i="14"/>
  <c r="Q46" i="14"/>
  <c r="R46" i="14"/>
  <c r="O47" i="14"/>
  <c r="P47" i="14"/>
  <c r="Q47" i="14"/>
  <c r="R47" i="14"/>
  <c r="O48" i="14"/>
  <c r="P48" i="14"/>
  <c r="Q48" i="14"/>
  <c r="R48" i="14"/>
  <c r="O49" i="14"/>
  <c r="P49" i="14"/>
  <c r="Q49" i="14"/>
  <c r="R49" i="14"/>
  <c r="O50" i="14"/>
  <c r="P50" i="14"/>
  <c r="Q50" i="14"/>
  <c r="R50" i="14"/>
  <c r="O51" i="14"/>
  <c r="P51" i="14"/>
  <c r="Q51" i="14"/>
  <c r="R51" i="14"/>
  <c r="O52" i="14"/>
  <c r="P52" i="14"/>
  <c r="Q52" i="14"/>
  <c r="R52" i="14"/>
  <c r="O53" i="14"/>
  <c r="P53" i="14"/>
  <c r="Q53" i="14"/>
  <c r="R53" i="14"/>
  <c r="O54" i="14"/>
  <c r="P54" i="14"/>
  <c r="Q54" i="14"/>
  <c r="R54" i="14"/>
  <c r="O55" i="14"/>
  <c r="P55" i="14"/>
  <c r="Q55" i="14"/>
  <c r="R55" i="14"/>
  <c r="O56" i="14"/>
  <c r="P56" i="14"/>
  <c r="Q56" i="14"/>
  <c r="R56" i="14"/>
  <c r="O57" i="14"/>
  <c r="P57" i="14"/>
  <c r="Q57" i="14"/>
  <c r="R57" i="14"/>
  <c r="O58" i="14"/>
  <c r="P58" i="14"/>
  <c r="Q58" i="14"/>
  <c r="R58" i="14"/>
  <c r="O59" i="14"/>
  <c r="P59" i="14"/>
  <c r="Q59" i="14"/>
  <c r="R59" i="14"/>
  <c r="O60" i="14"/>
  <c r="P60" i="14"/>
  <c r="Q60" i="14"/>
  <c r="R60" i="14"/>
  <c r="O61" i="14"/>
  <c r="P61" i="14"/>
  <c r="Q61" i="14"/>
  <c r="R61" i="14"/>
  <c r="O62" i="14"/>
  <c r="P62" i="14"/>
  <c r="Q62" i="14"/>
  <c r="R62" i="14"/>
  <c r="O63" i="14"/>
  <c r="P63" i="14"/>
  <c r="Q63" i="14"/>
  <c r="R63" i="14"/>
  <c r="O64" i="14"/>
  <c r="P64" i="14"/>
  <c r="Q64" i="14"/>
  <c r="R64" i="14"/>
  <c r="O65" i="14"/>
  <c r="P65" i="14"/>
  <c r="Q65" i="14"/>
  <c r="R65" i="14"/>
  <c r="O66" i="14"/>
  <c r="P66" i="14"/>
  <c r="Q66" i="14"/>
  <c r="R66" i="14"/>
  <c r="O67" i="14"/>
  <c r="P67" i="14"/>
  <c r="Q67" i="14"/>
  <c r="R67" i="14"/>
  <c r="O68" i="14"/>
  <c r="P68" i="14"/>
  <c r="Q68" i="14"/>
  <c r="R68" i="14"/>
  <c r="O69" i="14"/>
  <c r="P69" i="14"/>
  <c r="Q69" i="14"/>
  <c r="R69" i="14"/>
  <c r="O70" i="14"/>
  <c r="P70" i="14"/>
  <c r="Q70" i="14"/>
  <c r="R70" i="14"/>
  <c r="O71" i="14"/>
  <c r="P71" i="14"/>
  <c r="Q71" i="14"/>
  <c r="R71" i="14"/>
  <c r="O72" i="14"/>
  <c r="P72" i="14"/>
  <c r="Q72" i="14"/>
  <c r="R72" i="14"/>
  <c r="O73" i="14"/>
  <c r="P73" i="14"/>
  <c r="Q73" i="14"/>
  <c r="R73" i="14"/>
  <c r="O74" i="14"/>
  <c r="P74" i="14"/>
  <c r="Q74" i="14"/>
  <c r="R74" i="14"/>
  <c r="O75" i="14"/>
  <c r="P75" i="14"/>
  <c r="Q75" i="14"/>
  <c r="R75" i="14"/>
  <c r="O76" i="14"/>
  <c r="P76" i="14"/>
  <c r="Q76" i="14"/>
  <c r="R76" i="14"/>
  <c r="O77" i="14"/>
  <c r="P77" i="14"/>
  <c r="Q77" i="14"/>
  <c r="R77" i="14"/>
  <c r="O78" i="14"/>
  <c r="P78" i="14"/>
  <c r="Q78" i="14"/>
  <c r="R78" i="14"/>
  <c r="O79" i="14"/>
  <c r="P79" i="14"/>
  <c r="Q79" i="14"/>
  <c r="R79" i="14"/>
  <c r="R9" i="14"/>
  <c r="Q9" i="14"/>
  <c r="P9" i="14"/>
  <c r="O9" i="14"/>
  <c r="G50" i="13"/>
  <c r="H50" i="13"/>
  <c r="G10" i="13"/>
  <c r="H10" i="13"/>
  <c r="G11" i="13"/>
  <c r="H11" i="13"/>
  <c r="G12" i="13"/>
  <c r="H12" i="13"/>
  <c r="G13" i="13"/>
  <c r="H13" i="13"/>
  <c r="G14" i="13"/>
  <c r="H14" i="13"/>
  <c r="G15" i="13"/>
  <c r="H15" i="13"/>
  <c r="G16" i="13"/>
  <c r="H16" i="13"/>
  <c r="G17" i="13"/>
  <c r="H17" i="13"/>
  <c r="G18" i="13"/>
  <c r="H18" i="13"/>
  <c r="G19" i="13"/>
  <c r="H19" i="13"/>
  <c r="G20" i="13"/>
  <c r="H20" i="13"/>
  <c r="G21" i="13"/>
  <c r="H21" i="13"/>
  <c r="G22" i="13"/>
  <c r="H22" i="13"/>
  <c r="G23" i="13"/>
  <c r="H23" i="13"/>
  <c r="G24" i="13"/>
  <c r="H24" i="13"/>
  <c r="G25" i="13"/>
  <c r="H25" i="13"/>
  <c r="G26" i="13"/>
  <c r="H26" i="13"/>
  <c r="G27" i="13"/>
  <c r="H27" i="13"/>
  <c r="G28" i="13"/>
  <c r="H28" i="13"/>
  <c r="G29" i="13"/>
  <c r="H29" i="13"/>
  <c r="G30" i="13"/>
  <c r="H30" i="13"/>
  <c r="G31" i="13"/>
  <c r="H31" i="13"/>
  <c r="G32" i="13"/>
  <c r="H32" i="13"/>
  <c r="G33" i="13"/>
  <c r="H33" i="13"/>
  <c r="G34" i="13"/>
  <c r="H34" i="13"/>
  <c r="G35" i="13"/>
  <c r="H35" i="13"/>
  <c r="G36" i="13"/>
  <c r="H36" i="13"/>
  <c r="G37" i="13"/>
  <c r="H37" i="13"/>
  <c r="G38" i="13"/>
  <c r="H38" i="13"/>
  <c r="G39" i="13"/>
  <c r="H39" i="13"/>
  <c r="G40" i="13"/>
  <c r="H40" i="13"/>
  <c r="G41" i="13"/>
  <c r="H41" i="13"/>
  <c r="G42" i="13"/>
  <c r="H42" i="13"/>
  <c r="G43" i="13"/>
  <c r="H43" i="13"/>
  <c r="G44" i="13"/>
  <c r="H44" i="13"/>
  <c r="G45" i="13"/>
  <c r="H45" i="13"/>
  <c r="G46" i="13"/>
  <c r="H46" i="13"/>
  <c r="G47" i="13"/>
  <c r="H47" i="13"/>
  <c r="G48" i="13"/>
  <c r="H48" i="13"/>
  <c r="G49" i="13"/>
  <c r="H49" i="13"/>
  <c r="H9" i="13"/>
  <c r="G9" i="13"/>
  <c r="M10" i="13"/>
  <c r="N10" i="13"/>
  <c r="M11" i="13"/>
  <c r="N11" i="13"/>
  <c r="M12" i="13"/>
  <c r="N12" i="13"/>
  <c r="M13" i="13"/>
  <c r="N13" i="13"/>
  <c r="M14" i="13"/>
  <c r="N14" i="13"/>
  <c r="M15" i="13"/>
  <c r="N15" i="13"/>
  <c r="M16" i="13"/>
  <c r="N16" i="13"/>
  <c r="M17" i="13"/>
  <c r="N17" i="13"/>
  <c r="M18" i="13"/>
  <c r="N18" i="13"/>
  <c r="M19" i="13"/>
  <c r="N19" i="13"/>
  <c r="M20" i="13"/>
  <c r="N20" i="13"/>
  <c r="M21" i="13"/>
  <c r="N21" i="13"/>
  <c r="M22" i="13"/>
  <c r="N22" i="13"/>
  <c r="M23" i="13"/>
  <c r="N23" i="13"/>
  <c r="M24" i="13"/>
  <c r="N24" i="13"/>
  <c r="M25" i="13"/>
  <c r="N25" i="13"/>
  <c r="M26" i="13"/>
  <c r="N26" i="13"/>
  <c r="M27" i="13"/>
  <c r="N27" i="13"/>
  <c r="M28" i="13"/>
  <c r="N28" i="13"/>
  <c r="M29" i="13"/>
  <c r="N29" i="13"/>
  <c r="M30" i="13"/>
  <c r="N30" i="13"/>
  <c r="M31" i="13"/>
  <c r="N31" i="13"/>
  <c r="M32" i="13"/>
  <c r="N32" i="13"/>
  <c r="M33" i="13"/>
  <c r="N33" i="13"/>
  <c r="M34" i="13"/>
  <c r="N34" i="13"/>
  <c r="M35" i="13"/>
  <c r="N35" i="13"/>
  <c r="M36" i="13"/>
  <c r="N36" i="13"/>
  <c r="M37" i="13"/>
  <c r="N37" i="13"/>
  <c r="M38" i="13"/>
  <c r="N38" i="13"/>
  <c r="M39" i="13"/>
  <c r="N39" i="13"/>
  <c r="M40" i="13"/>
  <c r="N40" i="13"/>
  <c r="M41" i="13"/>
  <c r="N41" i="13"/>
  <c r="M42" i="13"/>
  <c r="N42" i="13"/>
  <c r="M43" i="13"/>
  <c r="N43" i="13"/>
  <c r="M44" i="13"/>
  <c r="N44" i="13"/>
  <c r="M45" i="13"/>
  <c r="N45" i="13"/>
  <c r="M46" i="13"/>
  <c r="N46" i="13"/>
  <c r="M47" i="13"/>
  <c r="N47" i="13"/>
  <c r="M48" i="13"/>
  <c r="N48" i="13"/>
  <c r="M49" i="13"/>
  <c r="N49" i="13"/>
  <c r="N9" i="13"/>
  <c r="M9" i="13"/>
  <c r="G130" i="12"/>
  <c r="H130" i="12"/>
  <c r="G10" i="12"/>
  <c r="H10" i="12"/>
  <c r="G11" i="12"/>
  <c r="H11" i="12"/>
  <c r="G12" i="12"/>
  <c r="H12" i="12"/>
  <c r="G13" i="12"/>
  <c r="H13" i="12"/>
  <c r="G14" i="12"/>
  <c r="H14" i="12"/>
  <c r="G15" i="12"/>
  <c r="H15" i="12"/>
  <c r="G16" i="12"/>
  <c r="H16" i="12"/>
  <c r="G17" i="12"/>
  <c r="H17" i="12"/>
  <c r="G18" i="12"/>
  <c r="H18" i="12"/>
  <c r="G19" i="12"/>
  <c r="H19" i="12"/>
  <c r="G21" i="12"/>
  <c r="H21" i="12"/>
  <c r="G22" i="12"/>
  <c r="H22" i="12"/>
  <c r="G23" i="12"/>
  <c r="H23" i="12"/>
  <c r="G24" i="12"/>
  <c r="H24" i="12"/>
  <c r="G25" i="12"/>
  <c r="H25" i="12"/>
  <c r="G26" i="12"/>
  <c r="H26" i="12"/>
  <c r="G27" i="12"/>
  <c r="H27" i="12"/>
  <c r="G28" i="12"/>
  <c r="H28" i="12"/>
  <c r="G29" i="12"/>
  <c r="H29" i="12"/>
  <c r="G30" i="12"/>
  <c r="H30" i="12"/>
  <c r="G31" i="12"/>
  <c r="H31" i="12"/>
  <c r="G32" i="12"/>
  <c r="H32" i="12"/>
  <c r="G33" i="12"/>
  <c r="H33" i="12"/>
  <c r="G34" i="12"/>
  <c r="H34" i="12"/>
  <c r="G35" i="12"/>
  <c r="H35" i="12"/>
  <c r="G36" i="12"/>
  <c r="H36" i="12"/>
  <c r="G37" i="12"/>
  <c r="H37" i="12"/>
  <c r="G38" i="12"/>
  <c r="H38" i="12"/>
  <c r="G39" i="12"/>
  <c r="H39" i="12"/>
  <c r="G40" i="12"/>
  <c r="H40" i="12"/>
  <c r="G41" i="12"/>
  <c r="H41" i="12"/>
  <c r="G44" i="12"/>
  <c r="H44" i="12"/>
  <c r="G45" i="12"/>
  <c r="H45" i="12"/>
  <c r="G46" i="12"/>
  <c r="H46" i="12"/>
  <c r="G47" i="12"/>
  <c r="H47" i="12"/>
  <c r="G48" i="12"/>
  <c r="H48" i="12"/>
  <c r="G49" i="12"/>
  <c r="H49" i="12"/>
  <c r="G50" i="12"/>
  <c r="H50" i="12"/>
  <c r="G51" i="12"/>
  <c r="H51" i="12"/>
  <c r="G52" i="12"/>
  <c r="H52" i="12"/>
  <c r="G53" i="12"/>
  <c r="H53" i="12"/>
  <c r="G54" i="12"/>
  <c r="H54" i="12"/>
  <c r="G55" i="12"/>
  <c r="H55" i="12"/>
  <c r="G56" i="12"/>
  <c r="H56" i="12"/>
  <c r="G57" i="12"/>
  <c r="H57" i="12"/>
  <c r="G58" i="12"/>
  <c r="H58" i="12"/>
  <c r="G59" i="12"/>
  <c r="H59" i="12"/>
  <c r="G60" i="12"/>
  <c r="H60" i="12"/>
  <c r="G61" i="12"/>
  <c r="H61" i="12"/>
  <c r="G62" i="12"/>
  <c r="H62" i="12"/>
  <c r="G63" i="12"/>
  <c r="H63" i="12"/>
  <c r="G64" i="12"/>
  <c r="H64" i="12"/>
  <c r="G65" i="12"/>
  <c r="H65" i="12"/>
  <c r="G66" i="12"/>
  <c r="H66" i="12"/>
  <c r="G67" i="12"/>
  <c r="H67" i="12"/>
  <c r="G68" i="12"/>
  <c r="H68" i="12"/>
  <c r="G69" i="12"/>
  <c r="H69" i="12"/>
  <c r="G70" i="12"/>
  <c r="H70" i="12"/>
  <c r="G71" i="12"/>
  <c r="H71" i="12"/>
  <c r="G72" i="12"/>
  <c r="H72" i="12"/>
  <c r="G73" i="12"/>
  <c r="H73" i="12"/>
  <c r="G74" i="12"/>
  <c r="H74" i="12"/>
  <c r="G75" i="12"/>
  <c r="H75" i="12"/>
  <c r="G76" i="12"/>
  <c r="H76" i="12"/>
  <c r="G77" i="12"/>
  <c r="H77" i="12"/>
  <c r="G78" i="12"/>
  <c r="H78" i="12"/>
  <c r="G79" i="12"/>
  <c r="H79" i="12"/>
  <c r="G80" i="12"/>
  <c r="H80" i="12"/>
  <c r="G81" i="12"/>
  <c r="H81" i="12"/>
  <c r="G82" i="12"/>
  <c r="H82" i="12"/>
  <c r="G83" i="12"/>
  <c r="H83" i="12"/>
  <c r="G84" i="12"/>
  <c r="H84" i="12"/>
  <c r="G85" i="12"/>
  <c r="H85" i="12"/>
  <c r="G86" i="12"/>
  <c r="H86" i="12"/>
  <c r="G87" i="12"/>
  <c r="H87" i="12"/>
  <c r="G88" i="12"/>
  <c r="H88" i="12"/>
  <c r="G89" i="12"/>
  <c r="H89" i="12"/>
  <c r="G90" i="12"/>
  <c r="H90" i="12"/>
  <c r="G91" i="12"/>
  <c r="H91" i="12"/>
  <c r="G92" i="12"/>
  <c r="H92" i="12"/>
  <c r="G93" i="12"/>
  <c r="H93" i="12"/>
  <c r="G95" i="12"/>
  <c r="H95" i="12"/>
  <c r="G96" i="12"/>
  <c r="H96" i="12"/>
  <c r="G97" i="12"/>
  <c r="H97" i="12"/>
  <c r="G98" i="12"/>
  <c r="H98" i="12"/>
  <c r="G99" i="12"/>
  <c r="H99" i="12"/>
  <c r="G100" i="12"/>
  <c r="H100" i="12"/>
  <c r="G101" i="12"/>
  <c r="H101" i="12"/>
  <c r="G102" i="12"/>
  <c r="H102" i="12"/>
  <c r="G103" i="12"/>
  <c r="H103" i="12"/>
  <c r="G104" i="12"/>
  <c r="H104" i="12"/>
  <c r="G105" i="12"/>
  <c r="H105" i="12"/>
  <c r="G106" i="12"/>
  <c r="H106" i="12"/>
  <c r="G107" i="12"/>
  <c r="H107" i="12"/>
  <c r="G108" i="12"/>
  <c r="H108" i="12"/>
  <c r="G109" i="12"/>
  <c r="H109" i="12"/>
  <c r="G110" i="12"/>
  <c r="H110" i="12"/>
  <c r="G111" i="12"/>
  <c r="H111" i="12"/>
  <c r="G112" i="12"/>
  <c r="H112" i="12"/>
  <c r="G113" i="12"/>
  <c r="H113" i="12"/>
  <c r="G114" i="12"/>
  <c r="H114" i="12"/>
  <c r="G115" i="12"/>
  <c r="H115" i="12"/>
  <c r="G116" i="12"/>
  <c r="H116" i="12"/>
  <c r="G117" i="12"/>
  <c r="H117" i="12"/>
  <c r="G118" i="12"/>
  <c r="H118" i="12"/>
  <c r="G119" i="12"/>
  <c r="H119" i="12"/>
  <c r="G120" i="12"/>
  <c r="H120" i="12"/>
  <c r="G121" i="12"/>
  <c r="H121" i="12"/>
  <c r="G122" i="12"/>
  <c r="H122" i="12"/>
  <c r="G123" i="12"/>
  <c r="H123" i="12"/>
  <c r="G124" i="12"/>
  <c r="H124" i="12"/>
  <c r="G125" i="12"/>
  <c r="H125" i="12"/>
  <c r="G126" i="12"/>
  <c r="H126" i="12"/>
  <c r="G127" i="12"/>
  <c r="H127" i="12"/>
  <c r="G128" i="12"/>
  <c r="H128" i="12"/>
  <c r="G129" i="12"/>
  <c r="H129" i="12"/>
  <c r="H9" i="12"/>
  <c r="O10" i="12"/>
  <c r="P10" i="12"/>
  <c r="Q10" i="12"/>
  <c r="R10" i="12"/>
  <c r="O11" i="12"/>
  <c r="P11" i="12"/>
  <c r="Q11" i="12"/>
  <c r="R11" i="12"/>
  <c r="O12" i="12"/>
  <c r="P12" i="12"/>
  <c r="Q12" i="12"/>
  <c r="R12" i="12"/>
  <c r="O13" i="12"/>
  <c r="P13" i="12"/>
  <c r="Q13" i="12"/>
  <c r="R13" i="12"/>
  <c r="O14" i="12"/>
  <c r="P14" i="12"/>
  <c r="Q14" i="12"/>
  <c r="R14" i="12"/>
  <c r="O15" i="12"/>
  <c r="P15" i="12"/>
  <c r="Q15" i="12"/>
  <c r="R15" i="12"/>
  <c r="O16" i="12"/>
  <c r="P16" i="12"/>
  <c r="Q16" i="12"/>
  <c r="R16" i="12"/>
  <c r="O17" i="12"/>
  <c r="P17" i="12"/>
  <c r="Q17" i="12"/>
  <c r="R17" i="12"/>
  <c r="O18" i="12"/>
  <c r="P18" i="12"/>
  <c r="Q18" i="12"/>
  <c r="R18" i="12"/>
  <c r="O19" i="12"/>
  <c r="P19" i="12"/>
  <c r="Q19" i="12"/>
  <c r="R19" i="12"/>
  <c r="O21" i="12"/>
  <c r="P21" i="12"/>
  <c r="Q21" i="12"/>
  <c r="R21" i="12"/>
  <c r="O22" i="12"/>
  <c r="P22" i="12"/>
  <c r="Q22" i="12"/>
  <c r="R22" i="12"/>
  <c r="O23" i="12"/>
  <c r="P23" i="12"/>
  <c r="Q23" i="12"/>
  <c r="R23" i="12"/>
  <c r="O24" i="12"/>
  <c r="P24" i="12"/>
  <c r="Q24" i="12"/>
  <c r="R24" i="12"/>
  <c r="O25" i="12"/>
  <c r="P25" i="12"/>
  <c r="Q25" i="12"/>
  <c r="R25" i="12"/>
  <c r="O26" i="12"/>
  <c r="P26" i="12"/>
  <c r="Q26" i="12"/>
  <c r="R26" i="12"/>
  <c r="O27" i="12"/>
  <c r="P27" i="12"/>
  <c r="Q27" i="12"/>
  <c r="R27" i="12"/>
  <c r="O28" i="12"/>
  <c r="P28" i="12"/>
  <c r="Q28" i="12"/>
  <c r="R28" i="12"/>
  <c r="O29" i="12"/>
  <c r="P29" i="12"/>
  <c r="Q29" i="12"/>
  <c r="R29" i="12"/>
  <c r="O30" i="12"/>
  <c r="P30" i="12"/>
  <c r="Q30" i="12"/>
  <c r="R30" i="12"/>
  <c r="O31" i="12"/>
  <c r="P31" i="12"/>
  <c r="Q31" i="12"/>
  <c r="R31" i="12"/>
  <c r="O32" i="12"/>
  <c r="P32" i="12"/>
  <c r="Q32" i="12"/>
  <c r="R32" i="12"/>
  <c r="O33" i="12"/>
  <c r="P33" i="12"/>
  <c r="Q33" i="12"/>
  <c r="R33" i="12"/>
  <c r="O34" i="12"/>
  <c r="P34" i="12"/>
  <c r="Q34" i="12"/>
  <c r="R34" i="12"/>
  <c r="O35" i="12"/>
  <c r="P35" i="12"/>
  <c r="Q35" i="12"/>
  <c r="R35" i="12"/>
  <c r="O36" i="12"/>
  <c r="P36" i="12"/>
  <c r="Q36" i="12"/>
  <c r="R36" i="12"/>
  <c r="O37" i="12"/>
  <c r="P37" i="12"/>
  <c r="Q37" i="12"/>
  <c r="R37" i="12"/>
  <c r="O38" i="12"/>
  <c r="P38" i="12"/>
  <c r="Q38" i="12"/>
  <c r="R38" i="12"/>
  <c r="O39" i="12"/>
  <c r="P39" i="12"/>
  <c r="Q39" i="12"/>
  <c r="R39" i="12"/>
  <c r="O40" i="12"/>
  <c r="P40" i="12"/>
  <c r="Q40" i="12"/>
  <c r="R40" i="12"/>
  <c r="O41" i="12"/>
  <c r="P41" i="12"/>
  <c r="Q41" i="12"/>
  <c r="R41" i="12"/>
  <c r="O44" i="12"/>
  <c r="P44" i="12"/>
  <c r="Q44" i="12"/>
  <c r="R44" i="12"/>
  <c r="O45" i="12"/>
  <c r="P45" i="12"/>
  <c r="Q45" i="12"/>
  <c r="R45" i="12"/>
  <c r="O46" i="12"/>
  <c r="P46" i="12"/>
  <c r="Q46" i="12"/>
  <c r="R46" i="12"/>
  <c r="O47" i="12"/>
  <c r="P47" i="12"/>
  <c r="Q47" i="12"/>
  <c r="R47" i="12"/>
  <c r="O48" i="12"/>
  <c r="P48" i="12"/>
  <c r="Q48" i="12"/>
  <c r="R48" i="12"/>
  <c r="O49" i="12"/>
  <c r="P49" i="12"/>
  <c r="Q49" i="12"/>
  <c r="R49" i="12"/>
  <c r="O50" i="12"/>
  <c r="P50" i="12"/>
  <c r="Q50" i="12"/>
  <c r="R50" i="12"/>
  <c r="O51" i="12"/>
  <c r="P51" i="12"/>
  <c r="Q51" i="12"/>
  <c r="R51" i="12"/>
  <c r="O52" i="12"/>
  <c r="P52" i="12"/>
  <c r="Q52" i="12"/>
  <c r="R52" i="12"/>
  <c r="O53" i="12"/>
  <c r="P53" i="12"/>
  <c r="Q53" i="12"/>
  <c r="R53" i="12"/>
  <c r="O54" i="12"/>
  <c r="P54" i="12"/>
  <c r="Q54" i="12"/>
  <c r="R54" i="12"/>
  <c r="O55" i="12"/>
  <c r="P55" i="12"/>
  <c r="Q55" i="12"/>
  <c r="R55" i="12"/>
  <c r="O56" i="12"/>
  <c r="P56" i="12"/>
  <c r="Q56" i="12"/>
  <c r="R56" i="12"/>
  <c r="O57" i="12"/>
  <c r="P57" i="12"/>
  <c r="Q57" i="12"/>
  <c r="R57" i="12"/>
  <c r="O58" i="12"/>
  <c r="P58" i="12"/>
  <c r="Q58" i="12"/>
  <c r="R58" i="12"/>
  <c r="O59" i="12"/>
  <c r="P59" i="12"/>
  <c r="Q59" i="12"/>
  <c r="R59" i="12"/>
  <c r="O60" i="12"/>
  <c r="P60" i="12"/>
  <c r="Q60" i="12"/>
  <c r="R60" i="12"/>
  <c r="O61" i="12"/>
  <c r="P61" i="12"/>
  <c r="Q61" i="12"/>
  <c r="R61" i="12"/>
  <c r="O62" i="12"/>
  <c r="P62" i="12"/>
  <c r="Q62" i="12"/>
  <c r="R62" i="12"/>
  <c r="O63" i="12"/>
  <c r="P63" i="12"/>
  <c r="Q63" i="12"/>
  <c r="R63" i="12"/>
  <c r="O64" i="12"/>
  <c r="P64" i="12"/>
  <c r="Q64" i="12"/>
  <c r="R64" i="12"/>
  <c r="O65" i="12"/>
  <c r="P65" i="12"/>
  <c r="Q65" i="12"/>
  <c r="R65" i="12"/>
  <c r="O66" i="12"/>
  <c r="P66" i="12"/>
  <c r="Q66" i="12"/>
  <c r="R66" i="12"/>
  <c r="O67" i="12"/>
  <c r="P67" i="12"/>
  <c r="Q67" i="12"/>
  <c r="R67" i="12"/>
  <c r="O68" i="12"/>
  <c r="P68" i="12"/>
  <c r="Q68" i="12"/>
  <c r="R68" i="12"/>
  <c r="O69" i="12"/>
  <c r="P69" i="12"/>
  <c r="Q69" i="12"/>
  <c r="R69" i="12"/>
  <c r="O70" i="12"/>
  <c r="P70" i="12"/>
  <c r="Q70" i="12"/>
  <c r="R70" i="12"/>
  <c r="O71" i="12"/>
  <c r="P71" i="12"/>
  <c r="Q71" i="12"/>
  <c r="R71" i="12"/>
  <c r="O72" i="12"/>
  <c r="P72" i="12"/>
  <c r="Q72" i="12"/>
  <c r="R72" i="12"/>
  <c r="O73" i="12"/>
  <c r="P73" i="12"/>
  <c r="Q73" i="12"/>
  <c r="R73" i="12"/>
  <c r="O74" i="12"/>
  <c r="P74" i="12"/>
  <c r="Q74" i="12"/>
  <c r="R74" i="12"/>
  <c r="O75" i="12"/>
  <c r="P75" i="12"/>
  <c r="Q75" i="12"/>
  <c r="R75" i="12"/>
  <c r="O76" i="12"/>
  <c r="P76" i="12"/>
  <c r="Q76" i="12"/>
  <c r="R76" i="12"/>
  <c r="O77" i="12"/>
  <c r="P77" i="12"/>
  <c r="Q77" i="12"/>
  <c r="R77" i="12"/>
  <c r="O78" i="12"/>
  <c r="P78" i="12"/>
  <c r="Q78" i="12"/>
  <c r="R78" i="12"/>
  <c r="O79" i="12"/>
  <c r="P79" i="12"/>
  <c r="Q79" i="12"/>
  <c r="R79" i="12"/>
  <c r="O80" i="12"/>
  <c r="P80" i="12"/>
  <c r="Q80" i="12"/>
  <c r="R80" i="12"/>
  <c r="O81" i="12"/>
  <c r="P81" i="12"/>
  <c r="Q81" i="12"/>
  <c r="R81" i="12"/>
  <c r="O82" i="12"/>
  <c r="P82" i="12"/>
  <c r="Q82" i="12"/>
  <c r="R82" i="12"/>
  <c r="O83" i="12"/>
  <c r="P83" i="12"/>
  <c r="Q83" i="12"/>
  <c r="R83" i="12"/>
  <c r="O84" i="12"/>
  <c r="P84" i="12"/>
  <c r="Q84" i="12"/>
  <c r="R84" i="12"/>
  <c r="O85" i="12"/>
  <c r="P85" i="12"/>
  <c r="Q85" i="12"/>
  <c r="R85" i="12"/>
  <c r="O86" i="12"/>
  <c r="P86" i="12"/>
  <c r="Q86" i="12"/>
  <c r="R86" i="12"/>
  <c r="O87" i="12"/>
  <c r="P87" i="12"/>
  <c r="Q87" i="12"/>
  <c r="R87" i="12"/>
  <c r="O88" i="12"/>
  <c r="P88" i="12"/>
  <c r="Q88" i="12"/>
  <c r="R88" i="12"/>
  <c r="O89" i="12"/>
  <c r="P89" i="12"/>
  <c r="Q89" i="12"/>
  <c r="R89" i="12"/>
  <c r="O90" i="12"/>
  <c r="P90" i="12"/>
  <c r="Q90" i="12"/>
  <c r="R90" i="12"/>
  <c r="O91" i="12"/>
  <c r="P91" i="12"/>
  <c r="Q91" i="12"/>
  <c r="R91" i="12"/>
  <c r="O92" i="12"/>
  <c r="P92" i="12"/>
  <c r="Q92" i="12"/>
  <c r="R92" i="12"/>
  <c r="O93" i="12"/>
  <c r="P93" i="12"/>
  <c r="Q93" i="12"/>
  <c r="R93" i="12"/>
  <c r="O95" i="12"/>
  <c r="P95" i="12"/>
  <c r="Q95" i="12"/>
  <c r="R95" i="12"/>
  <c r="O96" i="12"/>
  <c r="P96" i="12"/>
  <c r="Q96" i="12"/>
  <c r="R96" i="12"/>
  <c r="O97" i="12"/>
  <c r="P97" i="12"/>
  <c r="Q97" i="12"/>
  <c r="R97" i="12"/>
  <c r="O98" i="12"/>
  <c r="P98" i="12"/>
  <c r="Q98" i="12"/>
  <c r="R98" i="12"/>
  <c r="O99" i="12"/>
  <c r="P99" i="12"/>
  <c r="Q99" i="12"/>
  <c r="R99" i="12"/>
  <c r="O100" i="12"/>
  <c r="P100" i="12"/>
  <c r="Q100" i="12"/>
  <c r="R100" i="12"/>
  <c r="O101" i="12"/>
  <c r="P101" i="12"/>
  <c r="Q101" i="12"/>
  <c r="R101" i="12"/>
  <c r="O102" i="12"/>
  <c r="P102" i="12"/>
  <c r="Q102" i="12"/>
  <c r="R102" i="12"/>
  <c r="O103" i="12"/>
  <c r="P103" i="12"/>
  <c r="Q103" i="12"/>
  <c r="R103" i="12"/>
  <c r="O104" i="12"/>
  <c r="P104" i="12"/>
  <c r="Q104" i="12"/>
  <c r="R104" i="12"/>
  <c r="O105" i="12"/>
  <c r="P105" i="12"/>
  <c r="Q105" i="12"/>
  <c r="R105" i="12"/>
  <c r="O106" i="12"/>
  <c r="P106" i="12"/>
  <c r="Q106" i="12"/>
  <c r="R106" i="12"/>
  <c r="O107" i="12"/>
  <c r="P107" i="12"/>
  <c r="Q107" i="12"/>
  <c r="R107" i="12"/>
  <c r="O108" i="12"/>
  <c r="P108" i="12"/>
  <c r="Q108" i="12"/>
  <c r="R108" i="12"/>
  <c r="O109" i="12"/>
  <c r="P109" i="12"/>
  <c r="Q109" i="12"/>
  <c r="R109" i="12"/>
  <c r="O110" i="12"/>
  <c r="P110" i="12"/>
  <c r="Q110" i="12"/>
  <c r="R110" i="12"/>
  <c r="O111" i="12"/>
  <c r="P111" i="12"/>
  <c r="Q111" i="12"/>
  <c r="R111" i="12"/>
  <c r="O112" i="12"/>
  <c r="P112" i="12"/>
  <c r="Q112" i="12"/>
  <c r="R112" i="12"/>
  <c r="O113" i="12"/>
  <c r="P113" i="12"/>
  <c r="Q113" i="12"/>
  <c r="R113" i="12"/>
  <c r="O114" i="12"/>
  <c r="P114" i="12"/>
  <c r="Q114" i="12"/>
  <c r="R114" i="12"/>
  <c r="O115" i="12"/>
  <c r="P115" i="12"/>
  <c r="Q115" i="12"/>
  <c r="R115" i="12"/>
  <c r="O116" i="12"/>
  <c r="P116" i="12"/>
  <c r="Q116" i="12"/>
  <c r="R116" i="12"/>
  <c r="O117" i="12"/>
  <c r="P117" i="12"/>
  <c r="Q117" i="12"/>
  <c r="R117" i="12"/>
  <c r="O118" i="12"/>
  <c r="P118" i="12"/>
  <c r="Q118" i="12"/>
  <c r="R118" i="12"/>
  <c r="O119" i="12"/>
  <c r="P119" i="12"/>
  <c r="Q119" i="12"/>
  <c r="R119" i="12"/>
  <c r="O120" i="12"/>
  <c r="P120" i="12"/>
  <c r="Q120" i="12"/>
  <c r="R120" i="12"/>
  <c r="O121" i="12"/>
  <c r="P121" i="12"/>
  <c r="Q121" i="12"/>
  <c r="R121" i="12"/>
  <c r="O122" i="12"/>
  <c r="P122" i="12"/>
  <c r="Q122" i="12"/>
  <c r="R122" i="12"/>
  <c r="O123" i="12"/>
  <c r="P123" i="12"/>
  <c r="Q123" i="12"/>
  <c r="R123" i="12"/>
  <c r="O124" i="12"/>
  <c r="P124" i="12"/>
  <c r="Q124" i="12"/>
  <c r="R124" i="12"/>
  <c r="O125" i="12"/>
  <c r="P125" i="12"/>
  <c r="Q125" i="12"/>
  <c r="R125" i="12"/>
  <c r="O126" i="12"/>
  <c r="P126" i="12"/>
  <c r="Q126" i="12"/>
  <c r="R126" i="12"/>
  <c r="O127" i="12"/>
  <c r="P127" i="12"/>
  <c r="Q127" i="12"/>
  <c r="R127" i="12"/>
  <c r="O128" i="12"/>
  <c r="P128" i="12"/>
  <c r="Q128" i="12"/>
  <c r="R128" i="12"/>
  <c r="O129" i="12"/>
  <c r="P129" i="12"/>
  <c r="Q129" i="12"/>
  <c r="R129" i="12"/>
  <c r="G9" i="12"/>
  <c r="R9" i="12"/>
  <c r="Q9" i="12"/>
  <c r="P9" i="12"/>
  <c r="O9" i="12"/>
  <c r="G17" i="11"/>
  <c r="H17" i="11"/>
  <c r="G10" i="11"/>
  <c r="H10" i="11"/>
  <c r="G11" i="11"/>
  <c r="H11" i="11"/>
  <c r="G12" i="11"/>
  <c r="H12" i="11"/>
  <c r="G13" i="11"/>
  <c r="H13" i="11"/>
  <c r="G14" i="11"/>
  <c r="H14" i="11"/>
  <c r="G15" i="11"/>
  <c r="H15" i="11"/>
  <c r="G16" i="11"/>
  <c r="H16" i="11"/>
  <c r="H9" i="11"/>
  <c r="G9" i="11"/>
  <c r="M10" i="11"/>
  <c r="N10" i="11"/>
  <c r="M11" i="11"/>
  <c r="N11" i="11"/>
  <c r="M12" i="11"/>
  <c r="N12" i="11"/>
  <c r="M13" i="11"/>
  <c r="N13" i="11"/>
  <c r="M14" i="11"/>
  <c r="N14" i="11"/>
  <c r="M15" i="11"/>
  <c r="N15" i="11"/>
  <c r="M16" i="11"/>
  <c r="N16" i="11"/>
  <c r="N9" i="11"/>
  <c r="M9" i="11"/>
  <c r="G10" i="10"/>
  <c r="G13" i="10"/>
  <c r="G15" i="10"/>
  <c r="G18" i="10"/>
  <c r="G20" i="10"/>
  <c r="G22" i="10"/>
  <c r="M9" i="10"/>
  <c r="G9" i="10" s="1"/>
  <c r="N9" i="10"/>
  <c r="M10" i="10"/>
  <c r="H10" i="10" s="1"/>
  <c r="N10" i="10"/>
  <c r="M12" i="10"/>
  <c r="G12" i="10" s="1"/>
  <c r="N12" i="10"/>
  <c r="M13" i="10"/>
  <c r="H13" i="10" s="1"/>
  <c r="N13" i="10"/>
  <c r="M14" i="10"/>
  <c r="G14" i="10" s="1"/>
  <c r="N14" i="10"/>
  <c r="M15" i="10"/>
  <c r="H15" i="10" s="1"/>
  <c r="N15" i="10"/>
  <c r="M17" i="10"/>
  <c r="G17" i="10" s="1"/>
  <c r="N17" i="10"/>
  <c r="M18" i="10"/>
  <c r="H18" i="10" s="1"/>
  <c r="N18" i="10"/>
  <c r="M19" i="10"/>
  <c r="G19" i="10" s="1"/>
  <c r="N19" i="10"/>
  <c r="M20" i="10"/>
  <c r="H20" i="10" s="1"/>
  <c r="N20" i="10"/>
  <c r="M21" i="10"/>
  <c r="G21" i="10" s="1"/>
  <c r="N21" i="10"/>
  <c r="M22" i="10"/>
  <c r="H22" i="10" s="1"/>
  <c r="N22" i="10"/>
  <c r="N8" i="10"/>
  <c r="G8" i="10" s="1"/>
  <c r="G23" i="10" s="1"/>
  <c r="M8" i="10"/>
  <c r="H8" i="10" s="1"/>
  <c r="O10" i="9"/>
  <c r="G10" i="9" s="1"/>
  <c r="P10" i="9"/>
  <c r="Q10" i="9"/>
  <c r="R10" i="9"/>
  <c r="O11" i="9"/>
  <c r="H11" i="9" s="1"/>
  <c r="P11" i="9"/>
  <c r="Q11" i="9"/>
  <c r="R11" i="9"/>
  <c r="O12" i="9"/>
  <c r="G12" i="9" s="1"/>
  <c r="P12" i="9"/>
  <c r="Q12" i="9"/>
  <c r="R12" i="9"/>
  <c r="O13" i="9"/>
  <c r="H13" i="9" s="1"/>
  <c r="P13" i="9"/>
  <c r="Q13" i="9"/>
  <c r="R13" i="9"/>
  <c r="O14" i="9"/>
  <c r="P14" i="9"/>
  <c r="Q14" i="9"/>
  <c r="R14" i="9"/>
  <c r="O15" i="9"/>
  <c r="H15" i="9" s="1"/>
  <c r="P15" i="9"/>
  <c r="Q15" i="9"/>
  <c r="R15" i="9"/>
  <c r="O16" i="9"/>
  <c r="G16" i="9" s="1"/>
  <c r="P16" i="9"/>
  <c r="Q16" i="9"/>
  <c r="R16" i="9"/>
  <c r="O17" i="9"/>
  <c r="H17" i="9" s="1"/>
  <c r="P17" i="9"/>
  <c r="Q17" i="9"/>
  <c r="R17" i="9"/>
  <c r="O18" i="9"/>
  <c r="G18" i="9" s="1"/>
  <c r="P18" i="9"/>
  <c r="Q18" i="9"/>
  <c r="R18" i="9"/>
  <c r="O19" i="9"/>
  <c r="H19" i="9" s="1"/>
  <c r="P19" i="9"/>
  <c r="Q19" i="9"/>
  <c r="R19" i="9"/>
  <c r="O20" i="9"/>
  <c r="G20" i="9" s="1"/>
  <c r="P20" i="9"/>
  <c r="Q20" i="9"/>
  <c r="R20" i="9"/>
  <c r="O21" i="9"/>
  <c r="H21" i="9" s="1"/>
  <c r="P21" i="9"/>
  <c r="Q21" i="9"/>
  <c r="R21" i="9"/>
  <c r="O22" i="9"/>
  <c r="G22" i="9" s="1"/>
  <c r="P22" i="9"/>
  <c r="Q22" i="9"/>
  <c r="R22" i="9"/>
  <c r="O23" i="9"/>
  <c r="H23" i="9" s="1"/>
  <c r="P23" i="9"/>
  <c r="Q23" i="9"/>
  <c r="R23" i="9"/>
  <c r="O24" i="9"/>
  <c r="G24" i="9" s="1"/>
  <c r="P24" i="9"/>
  <c r="Q24" i="9"/>
  <c r="R24" i="9"/>
  <c r="O25" i="9"/>
  <c r="H25" i="9" s="1"/>
  <c r="P25" i="9"/>
  <c r="Q25" i="9"/>
  <c r="R25" i="9"/>
  <c r="O26" i="9"/>
  <c r="G26" i="9" s="1"/>
  <c r="P26" i="9"/>
  <c r="Q26" i="9"/>
  <c r="R26" i="9"/>
  <c r="O27" i="9"/>
  <c r="H27" i="9" s="1"/>
  <c r="P27" i="9"/>
  <c r="Q27" i="9"/>
  <c r="R27" i="9"/>
  <c r="O28" i="9"/>
  <c r="P28" i="9"/>
  <c r="Q28" i="9"/>
  <c r="R28" i="9"/>
  <c r="O29" i="9"/>
  <c r="H29" i="9" s="1"/>
  <c r="P29" i="9"/>
  <c r="Q29" i="9"/>
  <c r="R29" i="9"/>
  <c r="O30" i="9"/>
  <c r="G30" i="9" s="1"/>
  <c r="P30" i="9"/>
  <c r="Q30" i="9"/>
  <c r="R30" i="9"/>
  <c r="O31" i="9"/>
  <c r="H31" i="9" s="1"/>
  <c r="P31" i="9"/>
  <c r="Q31" i="9"/>
  <c r="R31" i="9"/>
  <c r="O32" i="9"/>
  <c r="G32" i="9" s="1"/>
  <c r="P32" i="9"/>
  <c r="Q32" i="9"/>
  <c r="R32" i="9"/>
  <c r="O33" i="9"/>
  <c r="H33" i="9" s="1"/>
  <c r="P33" i="9"/>
  <c r="Q33" i="9"/>
  <c r="R33" i="9"/>
  <c r="O34" i="9"/>
  <c r="G34" i="9" s="1"/>
  <c r="P34" i="9"/>
  <c r="Q34" i="9"/>
  <c r="R34" i="9"/>
  <c r="O35" i="9"/>
  <c r="H35" i="9" s="1"/>
  <c r="P35" i="9"/>
  <c r="Q35" i="9"/>
  <c r="R35" i="9"/>
  <c r="O36" i="9"/>
  <c r="G36" i="9" s="1"/>
  <c r="P36" i="9"/>
  <c r="Q36" i="9"/>
  <c r="R36" i="9"/>
  <c r="O37" i="9"/>
  <c r="H37" i="9" s="1"/>
  <c r="P37" i="9"/>
  <c r="Q37" i="9"/>
  <c r="R37" i="9"/>
  <c r="O38" i="9"/>
  <c r="G38" i="9" s="1"/>
  <c r="P38" i="9"/>
  <c r="Q38" i="9"/>
  <c r="R38" i="9"/>
  <c r="O39" i="9"/>
  <c r="H39" i="9" s="1"/>
  <c r="P39" i="9"/>
  <c r="Q39" i="9"/>
  <c r="R39" i="9"/>
  <c r="O40" i="9"/>
  <c r="G40" i="9" s="1"/>
  <c r="P40" i="9"/>
  <c r="Q40" i="9"/>
  <c r="R40" i="9"/>
  <c r="O41" i="9"/>
  <c r="H41" i="9" s="1"/>
  <c r="P41" i="9"/>
  <c r="Q41" i="9"/>
  <c r="R41" i="9"/>
  <c r="O42" i="9"/>
  <c r="G42" i="9" s="1"/>
  <c r="P42" i="9"/>
  <c r="Q42" i="9"/>
  <c r="R42" i="9"/>
  <c r="O43" i="9"/>
  <c r="H43" i="9" s="1"/>
  <c r="P43" i="9"/>
  <c r="Q43" i="9"/>
  <c r="R43" i="9"/>
  <c r="O44" i="9"/>
  <c r="G44" i="9" s="1"/>
  <c r="P44" i="9"/>
  <c r="Q44" i="9"/>
  <c r="R44" i="9"/>
  <c r="O45" i="9"/>
  <c r="H45" i="9" s="1"/>
  <c r="P45" i="9"/>
  <c r="Q45" i="9"/>
  <c r="R45" i="9"/>
  <c r="O46" i="9"/>
  <c r="G46" i="9" s="1"/>
  <c r="P46" i="9"/>
  <c r="Q46" i="9"/>
  <c r="R46" i="9"/>
  <c r="O47" i="9"/>
  <c r="H47" i="9" s="1"/>
  <c r="P47" i="9"/>
  <c r="Q47" i="9"/>
  <c r="R47" i="9"/>
  <c r="O48" i="9"/>
  <c r="G48" i="9" s="1"/>
  <c r="P48" i="9"/>
  <c r="Q48" i="9"/>
  <c r="R48" i="9"/>
  <c r="O49" i="9"/>
  <c r="H49" i="9" s="1"/>
  <c r="P49" i="9"/>
  <c r="Q49" i="9"/>
  <c r="R49" i="9"/>
  <c r="O50" i="9"/>
  <c r="G50" i="9" s="1"/>
  <c r="P50" i="9"/>
  <c r="Q50" i="9"/>
  <c r="R50" i="9"/>
  <c r="O51" i="9"/>
  <c r="H51" i="9" s="1"/>
  <c r="P51" i="9"/>
  <c r="Q51" i="9"/>
  <c r="R51" i="9"/>
  <c r="O52" i="9"/>
  <c r="G52" i="9" s="1"/>
  <c r="P52" i="9"/>
  <c r="Q52" i="9"/>
  <c r="R52" i="9"/>
  <c r="O53" i="9"/>
  <c r="H53" i="9" s="1"/>
  <c r="P53" i="9"/>
  <c r="Q53" i="9"/>
  <c r="R53" i="9"/>
  <c r="O54" i="9"/>
  <c r="G54" i="9" s="1"/>
  <c r="P54" i="9"/>
  <c r="Q54" i="9"/>
  <c r="R54" i="9"/>
  <c r="O55" i="9"/>
  <c r="H55" i="9" s="1"/>
  <c r="P55" i="9"/>
  <c r="Q55" i="9"/>
  <c r="R55" i="9"/>
  <c r="O56" i="9"/>
  <c r="G56" i="9" s="1"/>
  <c r="P56" i="9"/>
  <c r="Q56" i="9"/>
  <c r="R56" i="9"/>
  <c r="O57" i="9"/>
  <c r="H57" i="9" s="1"/>
  <c r="P57" i="9"/>
  <c r="Q57" i="9"/>
  <c r="R57" i="9"/>
  <c r="O58" i="9"/>
  <c r="G58" i="9" s="1"/>
  <c r="P58" i="9"/>
  <c r="Q58" i="9"/>
  <c r="R58" i="9"/>
  <c r="O59" i="9"/>
  <c r="H59" i="9" s="1"/>
  <c r="P59" i="9"/>
  <c r="Q59" i="9"/>
  <c r="R59" i="9"/>
  <c r="O60" i="9"/>
  <c r="G60" i="9" s="1"/>
  <c r="P60" i="9"/>
  <c r="Q60" i="9"/>
  <c r="R60" i="9"/>
  <c r="O61" i="9"/>
  <c r="H61" i="9" s="1"/>
  <c r="P61" i="9"/>
  <c r="Q61" i="9"/>
  <c r="R61" i="9"/>
  <c r="O62" i="9"/>
  <c r="G62" i="9" s="1"/>
  <c r="P62" i="9"/>
  <c r="Q62" i="9"/>
  <c r="R62" i="9"/>
  <c r="O63" i="9"/>
  <c r="H63" i="9" s="1"/>
  <c r="P63" i="9"/>
  <c r="Q63" i="9"/>
  <c r="R63" i="9"/>
  <c r="O64" i="9"/>
  <c r="G64" i="9" s="1"/>
  <c r="P64" i="9"/>
  <c r="Q64" i="9"/>
  <c r="R64" i="9"/>
  <c r="O65" i="9"/>
  <c r="H65" i="9" s="1"/>
  <c r="P65" i="9"/>
  <c r="Q65" i="9"/>
  <c r="R65" i="9"/>
  <c r="O66" i="9"/>
  <c r="G66" i="9" s="1"/>
  <c r="P66" i="9"/>
  <c r="Q66" i="9"/>
  <c r="R66" i="9"/>
  <c r="O67" i="9"/>
  <c r="H67" i="9" s="1"/>
  <c r="P67" i="9"/>
  <c r="Q67" i="9"/>
  <c r="R67" i="9"/>
  <c r="O68" i="9"/>
  <c r="G68" i="9" s="1"/>
  <c r="P68" i="9"/>
  <c r="Q68" i="9"/>
  <c r="R68" i="9"/>
  <c r="O69" i="9"/>
  <c r="H69" i="9" s="1"/>
  <c r="P69" i="9"/>
  <c r="Q69" i="9"/>
  <c r="R69" i="9"/>
  <c r="O70" i="9"/>
  <c r="G70" i="9" s="1"/>
  <c r="P70" i="9"/>
  <c r="Q70" i="9"/>
  <c r="R70" i="9"/>
  <c r="O71" i="9"/>
  <c r="H71" i="9" s="1"/>
  <c r="P71" i="9"/>
  <c r="Q71" i="9"/>
  <c r="R71" i="9"/>
  <c r="O72" i="9"/>
  <c r="G72" i="9" s="1"/>
  <c r="P72" i="9"/>
  <c r="Q72" i="9"/>
  <c r="R72" i="9"/>
  <c r="O73" i="9"/>
  <c r="H73" i="9" s="1"/>
  <c r="P73" i="9"/>
  <c r="Q73" i="9"/>
  <c r="R73" i="9"/>
  <c r="O74" i="9"/>
  <c r="G74" i="9" s="1"/>
  <c r="P74" i="9"/>
  <c r="Q74" i="9"/>
  <c r="R74" i="9"/>
  <c r="O75" i="9"/>
  <c r="H75" i="9" s="1"/>
  <c r="P75" i="9"/>
  <c r="Q75" i="9"/>
  <c r="R75" i="9"/>
  <c r="O76" i="9"/>
  <c r="G76" i="9" s="1"/>
  <c r="P76" i="9"/>
  <c r="Q76" i="9"/>
  <c r="R76" i="9"/>
  <c r="O77" i="9"/>
  <c r="H77" i="9" s="1"/>
  <c r="P77" i="9"/>
  <c r="Q77" i="9"/>
  <c r="R77" i="9"/>
  <c r="O78" i="9"/>
  <c r="G78" i="9" s="1"/>
  <c r="P78" i="9"/>
  <c r="Q78" i="9"/>
  <c r="R78" i="9"/>
  <c r="O79" i="9"/>
  <c r="H79" i="9" s="1"/>
  <c r="P79" i="9"/>
  <c r="Q79" i="9"/>
  <c r="R79" i="9"/>
  <c r="O80" i="9"/>
  <c r="G80" i="9" s="1"/>
  <c r="P80" i="9"/>
  <c r="Q80" i="9"/>
  <c r="R80" i="9"/>
  <c r="O81" i="9"/>
  <c r="H81" i="9" s="1"/>
  <c r="P81" i="9"/>
  <c r="Q81" i="9"/>
  <c r="R81" i="9"/>
  <c r="R9" i="9"/>
  <c r="Q9" i="9"/>
  <c r="P9" i="9"/>
  <c r="O9" i="9"/>
  <c r="H9" i="9" s="1"/>
  <c r="R9" i="8"/>
  <c r="Q9" i="8"/>
  <c r="P9" i="8"/>
  <c r="O9" i="8"/>
  <c r="G36" i="7"/>
  <c r="H36" i="7"/>
  <c r="O10" i="7"/>
  <c r="P10" i="7"/>
  <c r="Q10" i="7"/>
  <c r="R10" i="7"/>
  <c r="G10" i="7" s="1"/>
  <c r="O11" i="7"/>
  <c r="P11" i="7"/>
  <c r="Q11" i="7"/>
  <c r="R11" i="7"/>
  <c r="H11" i="7" s="1"/>
  <c r="O12" i="7"/>
  <c r="P12" i="7"/>
  <c r="Q12" i="7"/>
  <c r="R12" i="7"/>
  <c r="G12" i="7" s="1"/>
  <c r="O13" i="7"/>
  <c r="P13" i="7"/>
  <c r="Q13" i="7"/>
  <c r="R13" i="7"/>
  <c r="G13" i="7" s="1"/>
  <c r="O14" i="7"/>
  <c r="P14" i="7"/>
  <c r="Q14" i="7"/>
  <c r="R14" i="7"/>
  <c r="G14" i="7" s="1"/>
  <c r="O15" i="7"/>
  <c r="P15" i="7"/>
  <c r="Q15" i="7"/>
  <c r="R15" i="7"/>
  <c r="H15" i="7" s="1"/>
  <c r="O16" i="7"/>
  <c r="P16" i="7"/>
  <c r="Q16" i="7"/>
  <c r="R16" i="7"/>
  <c r="G16" i="7" s="1"/>
  <c r="O17" i="7"/>
  <c r="P17" i="7"/>
  <c r="Q17" i="7"/>
  <c r="R17" i="7"/>
  <c r="G17" i="7" s="1"/>
  <c r="O18" i="7"/>
  <c r="P18" i="7"/>
  <c r="Q18" i="7"/>
  <c r="R18" i="7"/>
  <c r="G18" i="7" s="1"/>
  <c r="O19" i="7"/>
  <c r="P19" i="7"/>
  <c r="Q19" i="7"/>
  <c r="R19" i="7"/>
  <c r="H19" i="7" s="1"/>
  <c r="O20" i="7"/>
  <c r="P20" i="7"/>
  <c r="Q20" i="7"/>
  <c r="R20" i="7"/>
  <c r="G20" i="7" s="1"/>
  <c r="O21" i="7"/>
  <c r="P21" i="7"/>
  <c r="Q21" i="7"/>
  <c r="R21" i="7"/>
  <c r="G21" i="7" s="1"/>
  <c r="O22" i="7"/>
  <c r="P22" i="7"/>
  <c r="Q22" i="7"/>
  <c r="R22" i="7"/>
  <c r="G22" i="7" s="1"/>
  <c r="O23" i="7"/>
  <c r="P23" i="7"/>
  <c r="Q23" i="7"/>
  <c r="R23" i="7"/>
  <c r="H23" i="7" s="1"/>
  <c r="O24" i="7"/>
  <c r="P24" i="7"/>
  <c r="Q24" i="7"/>
  <c r="R24" i="7"/>
  <c r="G24" i="7" s="1"/>
  <c r="O25" i="7"/>
  <c r="P25" i="7"/>
  <c r="Q25" i="7"/>
  <c r="R25" i="7"/>
  <c r="H25" i="7" s="1"/>
  <c r="O26" i="7"/>
  <c r="P26" i="7"/>
  <c r="Q26" i="7"/>
  <c r="R26" i="7"/>
  <c r="G26" i="7" s="1"/>
  <c r="O27" i="7"/>
  <c r="P27" i="7"/>
  <c r="Q27" i="7"/>
  <c r="R27" i="7"/>
  <c r="G27" i="7" s="1"/>
  <c r="O28" i="7"/>
  <c r="P28" i="7"/>
  <c r="Q28" i="7"/>
  <c r="R28" i="7"/>
  <c r="G28" i="7" s="1"/>
  <c r="O29" i="7"/>
  <c r="P29" i="7"/>
  <c r="Q29" i="7"/>
  <c r="R29" i="7"/>
  <c r="H29" i="7" s="1"/>
  <c r="O30" i="7"/>
  <c r="P30" i="7"/>
  <c r="Q30" i="7"/>
  <c r="R30" i="7"/>
  <c r="G30" i="7" s="1"/>
  <c r="O31" i="7"/>
  <c r="P31" i="7"/>
  <c r="Q31" i="7"/>
  <c r="R31" i="7"/>
  <c r="G31" i="7" s="1"/>
  <c r="O32" i="7"/>
  <c r="P32" i="7"/>
  <c r="Q32" i="7"/>
  <c r="R32" i="7"/>
  <c r="G32" i="7" s="1"/>
  <c r="O33" i="7"/>
  <c r="P33" i="7"/>
  <c r="Q33" i="7"/>
  <c r="R33" i="7"/>
  <c r="H33" i="7" s="1"/>
  <c r="O34" i="7"/>
  <c r="P34" i="7"/>
  <c r="Q34" i="7"/>
  <c r="R34" i="7"/>
  <c r="G34" i="7" s="1"/>
  <c r="O35" i="7"/>
  <c r="P35" i="7"/>
  <c r="Q35" i="7"/>
  <c r="R35" i="7"/>
  <c r="H35" i="7" s="1"/>
  <c r="O36" i="7"/>
  <c r="P36" i="7"/>
  <c r="Q36" i="7"/>
  <c r="R36" i="7"/>
  <c r="R9" i="7"/>
  <c r="H9" i="7" s="1"/>
  <c r="Q9" i="7"/>
  <c r="P9" i="7"/>
  <c r="O9" i="7"/>
  <c r="H10" i="6"/>
  <c r="H14" i="6"/>
  <c r="H18" i="6"/>
  <c r="H22" i="6"/>
  <c r="H26" i="6"/>
  <c r="H30" i="6"/>
  <c r="H34" i="6"/>
  <c r="H38" i="6"/>
  <c r="H42" i="6"/>
  <c r="H46" i="6"/>
  <c r="H9" i="6"/>
  <c r="G10" i="6"/>
  <c r="G14" i="6"/>
  <c r="G18" i="6"/>
  <c r="G22" i="6"/>
  <c r="G26" i="6"/>
  <c r="G30" i="6"/>
  <c r="G34" i="6"/>
  <c r="G38" i="6"/>
  <c r="G42" i="6"/>
  <c r="G46" i="6"/>
  <c r="G9" i="6"/>
  <c r="M10" i="6"/>
  <c r="N10" i="6"/>
  <c r="M11" i="6"/>
  <c r="G11" i="6" s="1"/>
  <c r="N11" i="6"/>
  <c r="H11" i="6" s="1"/>
  <c r="M12" i="6"/>
  <c r="H12" i="6" s="1"/>
  <c r="N12" i="6"/>
  <c r="G12" i="6" s="1"/>
  <c r="M13" i="6"/>
  <c r="H13" i="6" s="1"/>
  <c r="N13" i="6"/>
  <c r="M14" i="6"/>
  <c r="N14" i="6"/>
  <c r="M15" i="6"/>
  <c r="G15" i="6" s="1"/>
  <c r="N15" i="6"/>
  <c r="H15" i="6" s="1"/>
  <c r="M16" i="6"/>
  <c r="H16" i="6" s="1"/>
  <c r="N16" i="6"/>
  <c r="G16" i="6" s="1"/>
  <c r="M17" i="6"/>
  <c r="H17" i="6" s="1"/>
  <c r="N17" i="6"/>
  <c r="M18" i="6"/>
  <c r="N18" i="6"/>
  <c r="M19" i="6"/>
  <c r="G19" i="6" s="1"/>
  <c r="N19" i="6"/>
  <c r="H19" i="6" s="1"/>
  <c r="M20" i="6"/>
  <c r="H20" i="6" s="1"/>
  <c r="N20" i="6"/>
  <c r="G20" i="6" s="1"/>
  <c r="M21" i="6"/>
  <c r="H21" i="6" s="1"/>
  <c r="N21" i="6"/>
  <c r="M22" i="6"/>
  <c r="N22" i="6"/>
  <c r="M23" i="6"/>
  <c r="G23" i="6" s="1"/>
  <c r="N23" i="6"/>
  <c r="H23" i="6" s="1"/>
  <c r="M24" i="6"/>
  <c r="H24" i="6" s="1"/>
  <c r="N24" i="6"/>
  <c r="G24" i="6" s="1"/>
  <c r="M25" i="6"/>
  <c r="H25" i="6" s="1"/>
  <c r="N25" i="6"/>
  <c r="M26" i="6"/>
  <c r="N26" i="6"/>
  <c r="M27" i="6"/>
  <c r="G27" i="6" s="1"/>
  <c r="N27" i="6"/>
  <c r="H27" i="6" s="1"/>
  <c r="M28" i="6"/>
  <c r="H28" i="6" s="1"/>
  <c r="N28" i="6"/>
  <c r="G28" i="6" s="1"/>
  <c r="M29" i="6"/>
  <c r="H29" i="6" s="1"/>
  <c r="N29" i="6"/>
  <c r="M30" i="6"/>
  <c r="N30" i="6"/>
  <c r="M31" i="6"/>
  <c r="G31" i="6" s="1"/>
  <c r="N31" i="6"/>
  <c r="H31" i="6" s="1"/>
  <c r="M32" i="6"/>
  <c r="H32" i="6" s="1"/>
  <c r="N32" i="6"/>
  <c r="G32" i="6" s="1"/>
  <c r="M33" i="6"/>
  <c r="H33" i="6" s="1"/>
  <c r="N33" i="6"/>
  <c r="M34" i="6"/>
  <c r="N34" i="6"/>
  <c r="M35" i="6"/>
  <c r="G35" i="6" s="1"/>
  <c r="N35" i="6"/>
  <c r="H35" i="6" s="1"/>
  <c r="M36" i="6"/>
  <c r="H36" i="6" s="1"/>
  <c r="N36" i="6"/>
  <c r="G36" i="6" s="1"/>
  <c r="M37" i="6"/>
  <c r="H37" i="6" s="1"/>
  <c r="N37" i="6"/>
  <c r="M38" i="6"/>
  <c r="N38" i="6"/>
  <c r="M39" i="6"/>
  <c r="G39" i="6" s="1"/>
  <c r="N39" i="6"/>
  <c r="H39" i="6" s="1"/>
  <c r="M40" i="6"/>
  <c r="H40" i="6" s="1"/>
  <c r="N40" i="6"/>
  <c r="G40" i="6" s="1"/>
  <c r="M41" i="6"/>
  <c r="H41" i="6" s="1"/>
  <c r="N41" i="6"/>
  <c r="M42" i="6"/>
  <c r="N42" i="6"/>
  <c r="M43" i="6"/>
  <c r="G43" i="6" s="1"/>
  <c r="N43" i="6"/>
  <c r="H43" i="6" s="1"/>
  <c r="M44" i="6"/>
  <c r="H44" i="6" s="1"/>
  <c r="N44" i="6"/>
  <c r="G44" i="6" s="1"/>
  <c r="M45" i="6"/>
  <c r="H45" i="6" s="1"/>
  <c r="N45" i="6"/>
  <c r="M46" i="6"/>
  <c r="N46" i="6"/>
  <c r="M47" i="6"/>
  <c r="G47" i="6" s="1"/>
  <c r="N47" i="6"/>
  <c r="H47" i="6" s="1"/>
  <c r="M48" i="6"/>
  <c r="H48" i="6" s="1"/>
  <c r="N48" i="6"/>
  <c r="G48" i="6" s="1"/>
  <c r="M49" i="6"/>
  <c r="H49" i="6" s="1"/>
  <c r="N49" i="6"/>
  <c r="N9" i="6"/>
  <c r="M9" i="6"/>
  <c r="H10" i="5"/>
  <c r="H11" i="5"/>
  <c r="H12" i="5"/>
  <c r="H13" i="5"/>
  <c r="H94" i="5" s="1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" i="5"/>
  <c r="H23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9" i="2"/>
  <c r="H11" i="1"/>
  <c r="H12" i="1"/>
  <c r="H13" i="1"/>
  <c r="H14" i="1"/>
  <c r="H15" i="1"/>
  <c r="H16" i="1"/>
  <c r="H17" i="1"/>
  <c r="H18" i="1"/>
  <c r="H19" i="1"/>
  <c r="H20" i="1"/>
  <c r="H21" i="1"/>
  <c r="H22" i="1"/>
  <c r="H9" i="1"/>
  <c r="G94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" i="5"/>
  <c r="O10" i="5"/>
  <c r="P10" i="5"/>
  <c r="Q10" i="5"/>
  <c r="R10" i="5"/>
  <c r="O11" i="5"/>
  <c r="P11" i="5"/>
  <c r="Q11" i="5"/>
  <c r="R11" i="5"/>
  <c r="O12" i="5"/>
  <c r="P12" i="5"/>
  <c r="Q12" i="5"/>
  <c r="R12" i="5"/>
  <c r="O13" i="5"/>
  <c r="P13" i="5"/>
  <c r="Q13" i="5"/>
  <c r="R13" i="5"/>
  <c r="O14" i="5"/>
  <c r="P14" i="5"/>
  <c r="Q14" i="5"/>
  <c r="R14" i="5"/>
  <c r="O15" i="5"/>
  <c r="P15" i="5"/>
  <c r="Q15" i="5"/>
  <c r="R15" i="5"/>
  <c r="O16" i="5"/>
  <c r="P16" i="5"/>
  <c r="Q16" i="5"/>
  <c r="R16" i="5"/>
  <c r="O17" i="5"/>
  <c r="P17" i="5"/>
  <c r="Q17" i="5"/>
  <c r="R17" i="5"/>
  <c r="O18" i="5"/>
  <c r="P18" i="5"/>
  <c r="Q18" i="5"/>
  <c r="R18" i="5"/>
  <c r="O19" i="5"/>
  <c r="P19" i="5"/>
  <c r="Q19" i="5"/>
  <c r="R19" i="5"/>
  <c r="O20" i="5"/>
  <c r="P20" i="5"/>
  <c r="Q20" i="5"/>
  <c r="R20" i="5"/>
  <c r="O21" i="5"/>
  <c r="P21" i="5"/>
  <c r="Q21" i="5"/>
  <c r="R21" i="5"/>
  <c r="O22" i="5"/>
  <c r="P22" i="5"/>
  <c r="Q22" i="5"/>
  <c r="R22" i="5"/>
  <c r="O23" i="5"/>
  <c r="P23" i="5"/>
  <c r="Q23" i="5"/>
  <c r="R23" i="5"/>
  <c r="O24" i="5"/>
  <c r="P24" i="5"/>
  <c r="Q24" i="5"/>
  <c r="R24" i="5"/>
  <c r="O25" i="5"/>
  <c r="P25" i="5"/>
  <c r="Q25" i="5"/>
  <c r="R25" i="5"/>
  <c r="O26" i="5"/>
  <c r="P26" i="5"/>
  <c r="Q26" i="5"/>
  <c r="R26" i="5"/>
  <c r="O27" i="5"/>
  <c r="P27" i="5"/>
  <c r="Q27" i="5"/>
  <c r="R27" i="5"/>
  <c r="O28" i="5"/>
  <c r="P28" i="5"/>
  <c r="Q28" i="5"/>
  <c r="R28" i="5"/>
  <c r="O29" i="5"/>
  <c r="P29" i="5"/>
  <c r="Q29" i="5"/>
  <c r="R29" i="5"/>
  <c r="O30" i="5"/>
  <c r="P30" i="5"/>
  <c r="Q30" i="5"/>
  <c r="R30" i="5"/>
  <c r="O31" i="5"/>
  <c r="P31" i="5"/>
  <c r="Q31" i="5"/>
  <c r="R31" i="5"/>
  <c r="O32" i="5"/>
  <c r="P32" i="5"/>
  <c r="Q32" i="5"/>
  <c r="R32" i="5"/>
  <c r="O33" i="5"/>
  <c r="P33" i="5"/>
  <c r="Q33" i="5"/>
  <c r="R33" i="5"/>
  <c r="O34" i="5"/>
  <c r="P34" i="5"/>
  <c r="Q34" i="5"/>
  <c r="R34" i="5"/>
  <c r="O35" i="5"/>
  <c r="P35" i="5"/>
  <c r="Q35" i="5"/>
  <c r="R35" i="5"/>
  <c r="O36" i="5"/>
  <c r="P36" i="5"/>
  <c r="Q36" i="5"/>
  <c r="R36" i="5"/>
  <c r="O37" i="5"/>
  <c r="P37" i="5"/>
  <c r="Q37" i="5"/>
  <c r="R37" i="5"/>
  <c r="O38" i="5"/>
  <c r="P38" i="5"/>
  <c r="Q38" i="5"/>
  <c r="R38" i="5"/>
  <c r="O39" i="5"/>
  <c r="P39" i="5"/>
  <c r="Q39" i="5"/>
  <c r="R39" i="5"/>
  <c r="O40" i="5"/>
  <c r="P40" i="5"/>
  <c r="Q40" i="5"/>
  <c r="R40" i="5"/>
  <c r="O41" i="5"/>
  <c r="P41" i="5"/>
  <c r="Q41" i="5"/>
  <c r="R41" i="5"/>
  <c r="O42" i="5"/>
  <c r="P42" i="5"/>
  <c r="Q42" i="5"/>
  <c r="R42" i="5"/>
  <c r="O43" i="5"/>
  <c r="P43" i="5"/>
  <c r="Q43" i="5"/>
  <c r="R43" i="5"/>
  <c r="O44" i="5"/>
  <c r="P44" i="5"/>
  <c r="Q44" i="5"/>
  <c r="R44" i="5"/>
  <c r="O45" i="5"/>
  <c r="P45" i="5"/>
  <c r="Q45" i="5"/>
  <c r="R45" i="5"/>
  <c r="O46" i="5"/>
  <c r="P46" i="5"/>
  <c r="Q46" i="5"/>
  <c r="R46" i="5"/>
  <c r="O47" i="5"/>
  <c r="P47" i="5"/>
  <c r="Q47" i="5"/>
  <c r="R47" i="5"/>
  <c r="O48" i="5"/>
  <c r="P48" i="5"/>
  <c r="Q48" i="5"/>
  <c r="R48" i="5"/>
  <c r="O49" i="5"/>
  <c r="P49" i="5"/>
  <c r="Q49" i="5"/>
  <c r="R49" i="5"/>
  <c r="O50" i="5"/>
  <c r="P50" i="5"/>
  <c r="Q50" i="5"/>
  <c r="R50" i="5"/>
  <c r="O51" i="5"/>
  <c r="P51" i="5"/>
  <c r="Q51" i="5"/>
  <c r="R51" i="5"/>
  <c r="O52" i="5"/>
  <c r="P52" i="5"/>
  <c r="Q52" i="5"/>
  <c r="R52" i="5"/>
  <c r="O53" i="5"/>
  <c r="P53" i="5"/>
  <c r="Q53" i="5"/>
  <c r="R53" i="5"/>
  <c r="O54" i="5"/>
  <c r="P54" i="5"/>
  <c r="Q54" i="5"/>
  <c r="R54" i="5"/>
  <c r="O55" i="5"/>
  <c r="P55" i="5"/>
  <c r="Q55" i="5"/>
  <c r="R55" i="5"/>
  <c r="O56" i="5"/>
  <c r="P56" i="5"/>
  <c r="Q56" i="5"/>
  <c r="R56" i="5"/>
  <c r="O57" i="5"/>
  <c r="P57" i="5"/>
  <c r="Q57" i="5"/>
  <c r="R57" i="5"/>
  <c r="O58" i="5"/>
  <c r="P58" i="5"/>
  <c r="Q58" i="5"/>
  <c r="R58" i="5"/>
  <c r="O59" i="5"/>
  <c r="P59" i="5"/>
  <c r="Q59" i="5"/>
  <c r="R59" i="5"/>
  <c r="O60" i="5"/>
  <c r="P60" i="5"/>
  <c r="Q60" i="5"/>
  <c r="R60" i="5"/>
  <c r="O61" i="5"/>
  <c r="P61" i="5"/>
  <c r="Q61" i="5"/>
  <c r="R61" i="5"/>
  <c r="O62" i="5"/>
  <c r="P62" i="5"/>
  <c r="Q62" i="5"/>
  <c r="R62" i="5"/>
  <c r="O63" i="5"/>
  <c r="P63" i="5"/>
  <c r="Q63" i="5"/>
  <c r="R63" i="5"/>
  <c r="O64" i="5"/>
  <c r="P64" i="5"/>
  <c r="Q64" i="5"/>
  <c r="R64" i="5"/>
  <c r="O65" i="5"/>
  <c r="P65" i="5"/>
  <c r="Q65" i="5"/>
  <c r="R65" i="5"/>
  <c r="O66" i="5"/>
  <c r="P66" i="5"/>
  <c r="Q66" i="5"/>
  <c r="R66" i="5"/>
  <c r="O67" i="5"/>
  <c r="P67" i="5"/>
  <c r="Q67" i="5"/>
  <c r="R67" i="5"/>
  <c r="O68" i="5"/>
  <c r="P68" i="5"/>
  <c r="Q68" i="5"/>
  <c r="R68" i="5"/>
  <c r="O69" i="5"/>
  <c r="P69" i="5"/>
  <c r="Q69" i="5"/>
  <c r="R69" i="5"/>
  <c r="O70" i="5"/>
  <c r="P70" i="5"/>
  <c r="Q70" i="5"/>
  <c r="R70" i="5"/>
  <c r="O71" i="5"/>
  <c r="P71" i="5"/>
  <c r="Q71" i="5"/>
  <c r="R71" i="5"/>
  <c r="O72" i="5"/>
  <c r="P72" i="5"/>
  <c r="Q72" i="5"/>
  <c r="R72" i="5"/>
  <c r="O73" i="5"/>
  <c r="P73" i="5"/>
  <c r="Q73" i="5"/>
  <c r="R73" i="5"/>
  <c r="O74" i="5"/>
  <c r="P74" i="5"/>
  <c r="Q74" i="5"/>
  <c r="R74" i="5"/>
  <c r="O75" i="5"/>
  <c r="P75" i="5"/>
  <c r="Q75" i="5"/>
  <c r="R75" i="5"/>
  <c r="O76" i="5"/>
  <c r="P76" i="5"/>
  <c r="Q76" i="5"/>
  <c r="R76" i="5"/>
  <c r="O77" i="5"/>
  <c r="P77" i="5"/>
  <c r="Q77" i="5"/>
  <c r="R77" i="5"/>
  <c r="O78" i="5"/>
  <c r="P78" i="5"/>
  <c r="Q78" i="5"/>
  <c r="R78" i="5"/>
  <c r="O79" i="5"/>
  <c r="P79" i="5"/>
  <c r="Q79" i="5"/>
  <c r="R79" i="5"/>
  <c r="O80" i="5"/>
  <c r="P80" i="5"/>
  <c r="Q80" i="5"/>
  <c r="R80" i="5"/>
  <c r="O81" i="5"/>
  <c r="P81" i="5"/>
  <c r="Q81" i="5"/>
  <c r="R81" i="5"/>
  <c r="O82" i="5"/>
  <c r="P82" i="5"/>
  <c r="Q82" i="5"/>
  <c r="R82" i="5"/>
  <c r="O83" i="5"/>
  <c r="P83" i="5"/>
  <c r="Q83" i="5"/>
  <c r="R83" i="5"/>
  <c r="O84" i="5"/>
  <c r="P84" i="5"/>
  <c r="Q84" i="5"/>
  <c r="R84" i="5"/>
  <c r="O85" i="5"/>
  <c r="P85" i="5"/>
  <c r="Q85" i="5"/>
  <c r="R85" i="5"/>
  <c r="O86" i="5"/>
  <c r="P86" i="5"/>
  <c r="Q86" i="5"/>
  <c r="R86" i="5"/>
  <c r="O87" i="5"/>
  <c r="P87" i="5"/>
  <c r="Q87" i="5"/>
  <c r="R87" i="5"/>
  <c r="O88" i="5"/>
  <c r="P88" i="5"/>
  <c r="Q88" i="5"/>
  <c r="R88" i="5"/>
  <c r="O89" i="5"/>
  <c r="P89" i="5"/>
  <c r="Q89" i="5"/>
  <c r="R89" i="5"/>
  <c r="O90" i="5"/>
  <c r="P90" i="5"/>
  <c r="Q90" i="5"/>
  <c r="R90" i="5"/>
  <c r="O91" i="5"/>
  <c r="P91" i="5"/>
  <c r="Q91" i="5"/>
  <c r="R91" i="5"/>
  <c r="O92" i="5"/>
  <c r="P92" i="5"/>
  <c r="Q92" i="5"/>
  <c r="R92" i="5"/>
  <c r="O93" i="5"/>
  <c r="P93" i="5"/>
  <c r="Q93" i="5"/>
  <c r="R93" i="5"/>
  <c r="R9" i="5"/>
  <c r="Q9" i="5"/>
  <c r="P9" i="5"/>
  <c r="O9" i="5"/>
  <c r="O10" i="4"/>
  <c r="P10" i="4"/>
  <c r="Q10" i="4"/>
  <c r="R10" i="4"/>
  <c r="G10" i="4" s="1"/>
  <c r="O11" i="4"/>
  <c r="P11" i="4"/>
  <c r="Q11" i="4"/>
  <c r="R11" i="4"/>
  <c r="G11" i="4" s="1"/>
  <c r="O12" i="4"/>
  <c r="P12" i="4"/>
  <c r="Q12" i="4"/>
  <c r="R12" i="4"/>
  <c r="G12" i="4" s="1"/>
  <c r="O13" i="4"/>
  <c r="P13" i="4"/>
  <c r="Q13" i="4"/>
  <c r="R13" i="4"/>
  <c r="H13" i="4" s="1"/>
  <c r="O14" i="4"/>
  <c r="P14" i="4"/>
  <c r="Q14" i="4"/>
  <c r="R14" i="4"/>
  <c r="G14" i="4" s="1"/>
  <c r="O15" i="4"/>
  <c r="P15" i="4"/>
  <c r="Q15" i="4"/>
  <c r="R15" i="4"/>
  <c r="G15" i="4" s="1"/>
  <c r="O16" i="4"/>
  <c r="P16" i="4"/>
  <c r="Q16" i="4"/>
  <c r="R16" i="4"/>
  <c r="G16" i="4" s="1"/>
  <c r="O17" i="4"/>
  <c r="P17" i="4"/>
  <c r="Q17" i="4"/>
  <c r="R17" i="4"/>
  <c r="H17" i="4" s="1"/>
  <c r="O18" i="4"/>
  <c r="P18" i="4"/>
  <c r="Q18" i="4"/>
  <c r="R18" i="4"/>
  <c r="G18" i="4" s="1"/>
  <c r="O19" i="4"/>
  <c r="P19" i="4"/>
  <c r="Q19" i="4"/>
  <c r="R19" i="4"/>
  <c r="G19" i="4" s="1"/>
  <c r="O20" i="4"/>
  <c r="P20" i="4"/>
  <c r="Q20" i="4"/>
  <c r="R20" i="4"/>
  <c r="G20" i="4" s="1"/>
  <c r="O21" i="4"/>
  <c r="P21" i="4"/>
  <c r="Q21" i="4"/>
  <c r="R21" i="4"/>
  <c r="H21" i="4" s="1"/>
  <c r="O22" i="4"/>
  <c r="P22" i="4"/>
  <c r="Q22" i="4"/>
  <c r="R22" i="4"/>
  <c r="G22" i="4" s="1"/>
  <c r="O23" i="4"/>
  <c r="P23" i="4"/>
  <c r="Q23" i="4"/>
  <c r="R23" i="4"/>
  <c r="G23" i="4" s="1"/>
  <c r="O24" i="4"/>
  <c r="P24" i="4"/>
  <c r="Q24" i="4"/>
  <c r="R24" i="4"/>
  <c r="G24" i="4" s="1"/>
  <c r="O25" i="4"/>
  <c r="P25" i="4"/>
  <c r="Q25" i="4"/>
  <c r="R25" i="4"/>
  <c r="H25" i="4" s="1"/>
  <c r="O26" i="4"/>
  <c r="P26" i="4"/>
  <c r="Q26" i="4"/>
  <c r="R26" i="4"/>
  <c r="G26" i="4" s="1"/>
  <c r="O27" i="4"/>
  <c r="P27" i="4"/>
  <c r="Q27" i="4"/>
  <c r="R27" i="4"/>
  <c r="G27" i="4" s="1"/>
  <c r="O28" i="4"/>
  <c r="P28" i="4"/>
  <c r="Q28" i="4"/>
  <c r="R28" i="4"/>
  <c r="G28" i="4" s="1"/>
  <c r="O29" i="4"/>
  <c r="P29" i="4"/>
  <c r="Q29" i="4"/>
  <c r="R29" i="4"/>
  <c r="H29" i="4" s="1"/>
  <c r="O30" i="4"/>
  <c r="P30" i="4"/>
  <c r="Q30" i="4"/>
  <c r="R30" i="4"/>
  <c r="G30" i="4" s="1"/>
  <c r="O31" i="4"/>
  <c r="P31" i="4"/>
  <c r="Q31" i="4"/>
  <c r="R31" i="4"/>
  <c r="G31" i="4" s="1"/>
  <c r="O32" i="4"/>
  <c r="P32" i="4"/>
  <c r="Q32" i="4"/>
  <c r="R32" i="4"/>
  <c r="G32" i="4" s="1"/>
  <c r="O33" i="4"/>
  <c r="P33" i="4"/>
  <c r="Q33" i="4"/>
  <c r="R33" i="4"/>
  <c r="H33" i="4" s="1"/>
  <c r="O34" i="4"/>
  <c r="P34" i="4"/>
  <c r="Q34" i="4"/>
  <c r="R34" i="4"/>
  <c r="G34" i="4" s="1"/>
  <c r="O35" i="4"/>
  <c r="P35" i="4"/>
  <c r="Q35" i="4"/>
  <c r="R35" i="4"/>
  <c r="G35" i="4" s="1"/>
  <c r="O36" i="4"/>
  <c r="P36" i="4"/>
  <c r="Q36" i="4"/>
  <c r="R36" i="4"/>
  <c r="G36" i="4" s="1"/>
  <c r="O37" i="4"/>
  <c r="P37" i="4"/>
  <c r="Q37" i="4"/>
  <c r="R37" i="4"/>
  <c r="H37" i="4" s="1"/>
  <c r="O38" i="4"/>
  <c r="P38" i="4"/>
  <c r="Q38" i="4"/>
  <c r="R38" i="4"/>
  <c r="G38" i="4" s="1"/>
  <c r="O39" i="4"/>
  <c r="P39" i="4"/>
  <c r="Q39" i="4"/>
  <c r="R39" i="4"/>
  <c r="G39" i="4" s="1"/>
  <c r="O40" i="4"/>
  <c r="P40" i="4"/>
  <c r="Q40" i="4"/>
  <c r="R40" i="4"/>
  <c r="G40" i="4" s="1"/>
  <c r="O41" i="4"/>
  <c r="P41" i="4"/>
  <c r="Q41" i="4"/>
  <c r="R41" i="4"/>
  <c r="H41" i="4" s="1"/>
  <c r="O42" i="4"/>
  <c r="P42" i="4"/>
  <c r="Q42" i="4"/>
  <c r="R42" i="4"/>
  <c r="G42" i="4" s="1"/>
  <c r="O43" i="4"/>
  <c r="P43" i="4"/>
  <c r="Q43" i="4"/>
  <c r="R43" i="4"/>
  <c r="G43" i="4" s="1"/>
  <c r="O44" i="4"/>
  <c r="P44" i="4"/>
  <c r="Q44" i="4"/>
  <c r="R44" i="4"/>
  <c r="G44" i="4" s="1"/>
  <c r="O45" i="4"/>
  <c r="P45" i="4"/>
  <c r="Q45" i="4"/>
  <c r="R45" i="4"/>
  <c r="H45" i="4" s="1"/>
  <c r="O46" i="4"/>
  <c r="P46" i="4"/>
  <c r="Q46" i="4"/>
  <c r="R46" i="4"/>
  <c r="G46" i="4" s="1"/>
  <c r="O47" i="4"/>
  <c r="P47" i="4"/>
  <c r="Q47" i="4"/>
  <c r="R47" i="4"/>
  <c r="G47" i="4" s="1"/>
  <c r="O48" i="4"/>
  <c r="P48" i="4"/>
  <c r="Q48" i="4"/>
  <c r="R48" i="4"/>
  <c r="G48" i="4" s="1"/>
  <c r="O49" i="4"/>
  <c r="P49" i="4"/>
  <c r="Q49" i="4"/>
  <c r="R49" i="4"/>
  <c r="H49" i="4" s="1"/>
  <c r="O50" i="4"/>
  <c r="P50" i="4"/>
  <c r="Q50" i="4"/>
  <c r="R50" i="4"/>
  <c r="G50" i="4" s="1"/>
  <c r="O51" i="4"/>
  <c r="P51" i="4"/>
  <c r="Q51" i="4"/>
  <c r="R51" i="4"/>
  <c r="G51" i="4" s="1"/>
  <c r="O52" i="4"/>
  <c r="P52" i="4"/>
  <c r="Q52" i="4"/>
  <c r="R52" i="4"/>
  <c r="G52" i="4" s="1"/>
  <c r="O53" i="4"/>
  <c r="P53" i="4"/>
  <c r="Q53" i="4"/>
  <c r="R53" i="4"/>
  <c r="H53" i="4" s="1"/>
  <c r="O54" i="4"/>
  <c r="P54" i="4"/>
  <c r="Q54" i="4"/>
  <c r="R54" i="4"/>
  <c r="G54" i="4" s="1"/>
  <c r="O55" i="4"/>
  <c r="P55" i="4"/>
  <c r="Q55" i="4"/>
  <c r="R55" i="4"/>
  <c r="G55" i="4" s="1"/>
  <c r="O56" i="4"/>
  <c r="P56" i="4"/>
  <c r="Q56" i="4"/>
  <c r="R56" i="4"/>
  <c r="G56" i="4" s="1"/>
  <c r="O57" i="4"/>
  <c r="P57" i="4"/>
  <c r="Q57" i="4"/>
  <c r="R57" i="4"/>
  <c r="H57" i="4" s="1"/>
  <c r="O58" i="4"/>
  <c r="P58" i="4"/>
  <c r="Q58" i="4"/>
  <c r="R58" i="4"/>
  <c r="G58" i="4" s="1"/>
  <c r="O59" i="4"/>
  <c r="P59" i="4"/>
  <c r="Q59" i="4"/>
  <c r="R59" i="4"/>
  <c r="G59" i="4" s="1"/>
  <c r="O60" i="4"/>
  <c r="P60" i="4"/>
  <c r="Q60" i="4"/>
  <c r="R60" i="4"/>
  <c r="G60" i="4" s="1"/>
  <c r="O61" i="4"/>
  <c r="P61" i="4"/>
  <c r="Q61" i="4"/>
  <c r="R61" i="4"/>
  <c r="H61" i="4" s="1"/>
  <c r="O62" i="4"/>
  <c r="P62" i="4"/>
  <c r="Q62" i="4"/>
  <c r="R62" i="4"/>
  <c r="G62" i="4" s="1"/>
  <c r="O63" i="4"/>
  <c r="P63" i="4"/>
  <c r="Q63" i="4"/>
  <c r="R63" i="4"/>
  <c r="G63" i="4" s="1"/>
  <c r="R9" i="4"/>
  <c r="H9" i="4" s="1"/>
  <c r="Q9" i="4"/>
  <c r="P9" i="4"/>
  <c r="O9" i="4"/>
  <c r="O10" i="3"/>
  <c r="P10" i="3"/>
  <c r="Q10" i="3"/>
  <c r="R10" i="3"/>
  <c r="H10" i="3" s="1"/>
  <c r="O11" i="3"/>
  <c r="P11" i="3"/>
  <c r="Q11" i="3"/>
  <c r="R11" i="3"/>
  <c r="H11" i="3" s="1"/>
  <c r="O12" i="3"/>
  <c r="P12" i="3"/>
  <c r="Q12" i="3"/>
  <c r="R12" i="3"/>
  <c r="G12" i="3" s="1"/>
  <c r="O13" i="3"/>
  <c r="P13" i="3"/>
  <c r="Q13" i="3"/>
  <c r="R13" i="3"/>
  <c r="G13" i="3" s="1"/>
  <c r="O14" i="3"/>
  <c r="P14" i="3"/>
  <c r="Q14" i="3"/>
  <c r="R14" i="3"/>
  <c r="H14" i="3" s="1"/>
  <c r="O15" i="3"/>
  <c r="P15" i="3"/>
  <c r="Q15" i="3"/>
  <c r="R15" i="3"/>
  <c r="H15" i="3" s="1"/>
  <c r="O16" i="3"/>
  <c r="P16" i="3"/>
  <c r="Q16" i="3"/>
  <c r="R16" i="3"/>
  <c r="G16" i="3" s="1"/>
  <c r="O17" i="3"/>
  <c r="P17" i="3"/>
  <c r="Q17" i="3"/>
  <c r="R17" i="3"/>
  <c r="G17" i="3" s="1"/>
  <c r="O18" i="3"/>
  <c r="P18" i="3"/>
  <c r="Q18" i="3"/>
  <c r="R18" i="3"/>
  <c r="H18" i="3" s="1"/>
  <c r="O19" i="3"/>
  <c r="P19" i="3"/>
  <c r="Q19" i="3"/>
  <c r="R19" i="3"/>
  <c r="H19" i="3" s="1"/>
  <c r="O20" i="3"/>
  <c r="P20" i="3"/>
  <c r="Q20" i="3"/>
  <c r="R20" i="3"/>
  <c r="G20" i="3" s="1"/>
  <c r="O21" i="3"/>
  <c r="P21" i="3"/>
  <c r="Q21" i="3"/>
  <c r="R21" i="3"/>
  <c r="G21" i="3" s="1"/>
  <c r="O22" i="3"/>
  <c r="P22" i="3"/>
  <c r="Q22" i="3"/>
  <c r="R22" i="3"/>
  <c r="H22" i="3" s="1"/>
  <c r="O23" i="3"/>
  <c r="P23" i="3"/>
  <c r="Q23" i="3"/>
  <c r="R23" i="3"/>
  <c r="O24" i="3"/>
  <c r="P24" i="3"/>
  <c r="Q24" i="3"/>
  <c r="R24" i="3"/>
  <c r="G24" i="3" s="1"/>
  <c r="O25" i="3"/>
  <c r="P25" i="3"/>
  <c r="Q25" i="3"/>
  <c r="R25" i="3"/>
  <c r="G25" i="3" s="1"/>
  <c r="O26" i="3"/>
  <c r="P26" i="3"/>
  <c r="Q26" i="3"/>
  <c r="R26" i="3"/>
  <c r="H26" i="3" s="1"/>
  <c r="O27" i="3"/>
  <c r="P27" i="3"/>
  <c r="Q27" i="3"/>
  <c r="R27" i="3"/>
  <c r="H27" i="3" s="1"/>
  <c r="O28" i="3"/>
  <c r="P28" i="3"/>
  <c r="Q28" i="3"/>
  <c r="R28" i="3"/>
  <c r="G28" i="3" s="1"/>
  <c r="O29" i="3"/>
  <c r="P29" i="3"/>
  <c r="Q29" i="3"/>
  <c r="R29" i="3"/>
  <c r="G29" i="3" s="1"/>
  <c r="O30" i="3"/>
  <c r="P30" i="3"/>
  <c r="Q30" i="3"/>
  <c r="R30" i="3"/>
  <c r="H30" i="3" s="1"/>
  <c r="O31" i="3"/>
  <c r="P31" i="3"/>
  <c r="Q31" i="3"/>
  <c r="R31" i="3"/>
  <c r="H31" i="3" s="1"/>
  <c r="O32" i="3"/>
  <c r="P32" i="3"/>
  <c r="Q32" i="3"/>
  <c r="R32" i="3"/>
  <c r="G32" i="3" s="1"/>
  <c r="O33" i="3"/>
  <c r="P33" i="3"/>
  <c r="Q33" i="3"/>
  <c r="R33" i="3"/>
  <c r="O34" i="3"/>
  <c r="P34" i="3"/>
  <c r="Q34" i="3"/>
  <c r="R34" i="3"/>
  <c r="H34" i="3" s="1"/>
  <c r="O35" i="3"/>
  <c r="P35" i="3"/>
  <c r="Q35" i="3"/>
  <c r="R35" i="3"/>
  <c r="H35" i="3" s="1"/>
  <c r="O36" i="3"/>
  <c r="P36" i="3"/>
  <c r="Q36" i="3"/>
  <c r="R36" i="3"/>
  <c r="G36" i="3" s="1"/>
  <c r="O37" i="3"/>
  <c r="P37" i="3"/>
  <c r="Q37" i="3"/>
  <c r="R37" i="3"/>
  <c r="G37" i="3" s="1"/>
  <c r="O38" i="3"/>
  <c r="P38" i="3"/>
  <c r="Q38" i="3"/>
  <c r="R38" i="3"/>
  <c r="H38" i="3" s="1"/>
  <c r="O39" i="3"/>
  <c r="P39" i="3"/>
  <c r="Q39" i="3"/>
  <c r="R39" i="3"/>
  <c r="H39" i="3" s="1"/>
  <c r="O40" i="3"/>
  <c r="P40" i="3"/>
  <c r="Q40" i="3"/>
  <c r="R40" i="3"/>
  <c r="O41" i="3"/>
  <c r="P41" i="3"/>
  <c r="Q41" i="3"/>
  <c r="R41" i="3"/>
  <c r="O42" i="3"/>
  <c r="P42" i="3"/>
  <c r="Q42" i="3"/>
  <c r="R42" i="3"/>
  <c r="H42" i="3" s="1"/>
  <c r="O43" i="3"/>
  <c r="P43" i="3"/>
  <c r="Q43" i="3"/>
  <c r="R43" i="3"/>
  <c r="H43" i="3" s="1"/>
  <c r="O44" i="3"/>
  <c r="P44" i="3"/>
  <c r="Q44" i="3"/>
  <c r="R44" i="3"/>
  <c r="G44" i="3" s="1"/>
  <c r="O45" i="3"/>
  <c r="P45" i="3"/>
  <c r="Q45" i="3"/>
  <c r="R45" i="3"/>
  <c r="G45" i="3" s="1"/>
  <c r="O46" i="3"/>
  <c r="P46" i="3"/>
  <c r="Q46" i="3"/>
  <c r="R46" i="3"/>
  <c r="H46" i="3" s="1"/>
  <c r="O47" i="3"/>
  <c r="P47" i="3"/>
  <c r="Q47" i="3"/>
  <c r="R47" i="3"/>
  <c r="H47" i="3" s="1"/>
  <c r="O48" i="3"/>
  <c r="P48" i="3"/>
  <c r="Q48" i="3"/>
  <c r="R48" i="3"/>
  <c r="O49" i="3"/>
  <c r="P49" i="3"/>
  <c r="Q49" i="3"/>
  <c r="R49" i="3"/>
  <c r="G49" i="3" s="1"/>
  <c r="O50" i="3"/>
  <c r="P50" i="3"/>
  <c r="Q50" i="3"/>
  <c r="R50" i="3"/>
  <c r="H50" i="3" s="1"/>
  <c r="O51" i="3"/>
  <c r="P51" i="3"/>
  <c r="Q51" i="3"/>
  <c r="R51" i="3"/>
  <c r="H51" i="3" s="1"/>
  <c r="O52" i="3"/>
  <c r="P52" i="3"/>
  <c r="Q52" i="3"/>
  <c r="R52" i="3"/>
  <c r="G52" i="3" s="1"/>
  <c r="O53" i="3"/>
  <c r="P53" i="3"/>
  <c r="Q53" i="3"/>
  <c r="R53" i="3"/>
  <c r="G53" i="3" s="1"/>
  <c r="O54" i="3"/>
  <c r="P54" i="3"/>
  <c r="Q54" i="3"/>
  <c r="R54" i="3"/>
  <c r="H54" i="3" s="1"/>
  <c r="O55" i="3"/>
  <c r="P55" i="3"/>
  <c r="Q55" i="3"/>
  <c r="R55" i="3"/>
  <c r="H55" i="3" s="1"/>
  <c r="O56" i="3"/>
  <c r="P56" i="3"/>
  <c r="Q56" i="3"/>
  <c r="R56" i="3"/>
  <c r="G56" i="3" s="1"/>
  <c r="O57" i="3"/>
  <c r="P57" i="3"/>
  <c r="Q57" i="3"/>
  <c r="R57" i="3"/>
  <c r="G57" i="3" s="1"/>
  <c r="O58" i="3"/>
  <c r="P58" i="3"/>
  <c r="Q58" i="3"/>
  <c r="R58" i="3"/>
  <c r="H58" i="3" s="1"/>
  <c r="O59" i="3"/>
  <c r="P59" i="3"/>
  <c r="Q59" i="3"/>
  <c r="R59" i="3"/>
  <c r="H59" i="3" s="1"/>
  <c r="O60" i="3"/>
  <c r="P60" i="3"/>
  <c r="Q60" i="3"/>
  <c r="R60" i="3"/>
  <c r="G60" i="3" s="1"/>
  <c r="O61" i="3"/>
  <c r="P61" i="3"/>
  <c r="Q61" i="3"/>
  <c r="R61" i="3"/>
  <c r="G61" i="3" s="1"/>
  <c r="O62" i="3"/>
  <c r="P62" i="3"/>
  <c r="Q62" i="3"/>
  <c r="R62" i="3"/>
  <c r="H62" i="3" s="1"/>
  <c r="O63" i="3"/>
  <c r="P63" i="3"/>
  <c r="Q63" i="3"/>
  <c r="R63" i="3"/>
  <c r="H63" i="3" s="1"/>
  <c r="O64" i="3"/>
  <c r="P64" i="3"/>
  <c r="Q64" i="3"/>
  <c r="R64" i="3"/>
  <c r="G64" i="3" s="1"/>
  <c r="O65" i="3"/>
  <c r="P65" i="3"/>
  <c r="Q65" i="3"/>
  <c r="R65" i="3"/>
  <c r="G65" i="3" s="1"/>
  <c r="O66" i="3"/>
  <c r="P66" i="3"/>
  <c r="Q66" i="3"/>
  <c r="R66" i="3"/>
  <c r="O67" i="3"/>
  <c r="P67" i="3"/>
  <c r="Q67" i="3"/>
  <c r="R67" i="3"/>
  <c r="H67" i="3" s="1"/>
  <c r="O68" i="3"/>
  <c r="P68" i="3"/>
  <c r="Q68" i="3"/>
  <c r="R68" i="3"/>
  <c r="G68" i="3" s="1"/>
  <c r="O69" i="3"/>
  <c r="P69" i="3"/>
  <c r="Q69" i="3"/>
  <c r="R69" i="3"/>
  <c r="G69" i="3" s="1"/>
  <c r="O70" i="3"/>
  <c r="P70" i="3"/>
  <c r="Q70" i="3"/>
  <c r="R70" i="3"/>
  <c r="H70" i="3" s="1"/>
  <c r="O71" i="3"/>
  <c r="P71" i="3"/>
  <c r="Q71" i="3"/>
  <c r="R71" i="3"/>
  <c r="H71" i="3" s="1"/>
  <c r="O72" i="3"/>
  <c r="P72" i="3"/>
  <c r="Q72" i="3"/>
  <c r="R72" i="3"/>
  <c r="G72" i="3" s="1"/>
  <c r="O73" i="3"/>
  <c r="P73" i="3"/>
  <c r="Q73" i="3"/>
  <c r="R73" i="3"/>
  <c r="G73" i="3" s="1"/>
  <c r="O74" i="3"/>
  <c r="P74" i="3"/>
  <c r="Q74" i="3"/>
  <c r="R74" i="3"/>
  <c r="H74" i="3" s="1"/>
  <c r="O75" i="3"/>
  <c r="P75" i="3"/>
  <c r="Q75" i="3"/>
  <c r="R75" i="3"/>
  <c r="H75" i="3" s="1"/>
  <c r="O76" i="3"/>
  <c r="P76" i="3"/>
  <c r="Q76" i="3"/>
  <c r="R76" i="3"/>
  <c r="G76" i="3" s="1"/>
  <c r="O79" i="3"/>
  <c r="P79" i="3"/>
  <c r="Q79" i="3"/>
  <c r="R79" i="3"/>
  <c r="G79" i="3" s="1"/>
  <c r="O80" i="3"/>
  <c r="P80" i="3"/>
  <c r="Q80" i="3"/>
  <c r="R80" i="3"/>
  <c r="H80" i="3" s="1"/>
  <c r="R9" i="3"/>
  <c r="H9" i="3" s="1"/>
  <c r="Q9" i="3"/>
  <c r="P9" i="3"/>
  <c r="O9" i="3"/>
  <c r="G23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9" i="2"/>
  <c r="O22" i="1"/>
  <c r="P22" i="1"/>
  <c r="Q22" i="1"/>
  <c r="G22" i="1" s="1"/>
  <c r="R22" i="1"/>
  <c r="G11" i="1"/>
  <c r="G12" i="1"/>
  <c r="G13" i="1"/>
  <c r="G14" i="1"/>
  <c r="G15" i="1"/>
  <c r="G16" i="1"/>
  <c r="G17" i="1"/>
  <c r="G18" i="1"/>
  <c r="G19" i="1"/>
  <c r="G20" i="1"/>
  <c r="G21" i="1"/>
  <c r="G9" i="1"/>
  <c r="R10" i="1"/>
  <c r="R11" i="1"/>
  <c r="R12" i="1"/>
  <c r="R13" i="1"/>
  <c r="R14" i="1"/>
  <c r="R15" i="1"/>
  <c r="R16" i="1"/>
  <c r="R17" i="1"/>
  <c r="R18" i="1"/>
  <c r="R19" i="1"/>
  <c r="R20" i="1"/>
  <c r="R21" i="1"/>
  <c r="R9" i="1"/>
  <c r="Q10" i="1"/>
  <c r="Q11" i="1"/>
  <c r="Q12" i="1"/>
  <c r="Q13" i="1"/>
  <c r="Q14" i="1"/>
  <c r="Q15" i="1"/>
  <c r="Q16" i="1"/>
  <c r="Q17" i="1"/>
  <c r="Q18" i="1"/>
  <c r="Q19" i="1"/>
  <c r="Q20" i="1"/>
  <c r="Q21" i="1"/>
  <c r="Q9" i="1"/>
  <c r="P10" i="1"/>
  <c r="P11" i="1"/>
  <c r="P12" i="1"/>
  <c r="P13" i="1"/>
  <c r="P14" i="1"/>
  <c r="P15" i="1"/>
  <c r="P16" i="1"/>
  <c r="P17" i="1"/>
  <c r="P18" i="1"/>
  <c r="P19" i="1"/>
  <c r="P20" i="1"/>
  <c r="P21" i="1"/>
  <c r="P9" i="1"/>
  <c r="O10" i="1"/>
  <c r="G10" i="1" s="1"/>
  <c r="G23" i="1" s="1"/>
  <c r="O11" i="1"/>
  <c r="O12" i="1"/>
  <c r="O13" i="1"/>
  <c r="O14" i="1"/>
  <c r="O15" i="1"/>
  <c r="O16" i="1"/>
  <c r="O17" i="1"/>
  <c r="O18" i="1"/>
  <c r="O19" i="1"/>
  <c r="O20" i="1"/>
  <c r="O21" i="1"/>
  <c r="O9" i="1"/>
  <c r="G48" i="3" l="1"/>
  <c r="G40" i="3"/>
  <c r="G41" i="3"/>
  <c r="H66" i="3"/>
  <c r="G33" i="3"/>
  <c r="H23" i="3"/>
  <c r="G28" i="9"/>
  <c r="G14" i="9"/>
  <c r="H9" i="8"/>
  <c r="H10" i="1"/>
  <c r="H23" i="1" s="1"/>
  <c r="G9" i="3"/>
  <c r="H109" i="15"/>
  <c r="G98" i="15"/>
  <c r="G94" i="15"/>
  <c r="G92" i="15"/>
  <c r="G81" i="15"/>
  <c r="G79" i="15"/>
  <c r="H77" i="15"/>
  <c r="G66" i="15"/>
  <c r="G62" i="15"/>
  <c r="G60" i="15"/>
  <c r="G49" i="15"/>
  <c r="G47" i="15"/>
  <c r="H45" i="15"/>
  <c r="G105" i="15"/>
  <c r="G103" i="15"/>
  <c r="H101" i="15"/>
  <c r="G90" i="15"/>
  <c r="G86" i="15"/>
  <c r="G84" i="15"/>
  <c r="G80" i="15"/>
  <c r="G73" i="15"/>
  <c r="G71" i="15"/>
  <c r="H69" i="15"/>
  <c r="G58" i="15"/>
  <c r="G54" i="15"/>
  <c r="G52" i="15"/>
  <c r="G48" i="15"/>
  <c r="G104" i="15"/>
  <c r="G72" i="15"/>
  <c r="H39" i="15"/>
  <c r="H35" i="15"/>
  <c r="H29" i="15"/>
  <c r="H21" i="15"/>
  <c r="H15" i="15"/>
  <c r="H11" i="15"/>
  <c r="G109" i="15"/>
  <c r="H107" i="15"/>
  <c r="H103" i="15"/>
  <c r="G101" i="15"/>
  <c r="H99" i="15"/>
  <c r="H95" i="15"/>
  <c r="G93" i="15"/>
  <c r="H91" i="15"/>
  <c r="H87" i="15"/>
  <c r="G85" i="15"/>
  <c r="H83" i="15"/>
  <c r="H79" i="15"/>
  <c r="G77" i="15"/>
  <c r="H75" i="15"/>
  <c r="H71" i="15"/>
  <c r="G69" i="15"/>
  <c r="H67" i="15"/>
  <c r="H63" i="15"/>
  <c r="G61" i="15"/>
  <c r="H59" i="15"/>
  <c r="H55" i="15"/>
  <c r="G53" i="15"/>
  <c r="H51" i="15"/>
  <c r="H47" i="15"/>
  <c r="G45" i="15"/>
  <c r="H43" i="15"/>
  <c r="H37" i="15"/>
  <c r="H31" i="15"/>
  <c r="H27" i="15"/>
  <c r="H23" i="15"/>
  <c r="H19" i="15"/>
  <c r="H13" i="15"/>
  <c r="H105" i="15"/>
  <c r="H97" i="15"/>
  <c r="H89" i="15"/>
  <c r="H81" i="15"/>
  <c r="H73" i="15"/>
  <c r="H65" i="15"/>
  <c r="H57" i="15"/>
  <c r="H49" i="15"/>
  <c r="H9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H52" i="4"/>
  <c r="H20" i="4"/>
  <c r="G53" i="4"/>
  <c r="H32" i="4"/>
  <c r="G49" i="4"/>
  <c r="G37" i="4"/>
  <c r="H48" i="4"/>
  <c r="H16" i="4"/>
  <c r="G21" i="4"/>
  <c r="G17" i="4"/>
  <c r="G33" i="4"/>
  <c r="H36" i="4"/>
  <c r="G61" i="4"/>
  <c r="G45" i="4"/>
  <c r="G29" i="4"/>
  <c r="G13" i="4"/>
  <c r="H60" i="4"/>
  <c r="H44" i="4"/>
  <c r="H28" i="4"/>
  <c r="H12" i="4"/>
  <c r="G57" i="4"/>
  <c r="G41" i="4"/>
  <c r="G25" i="4"/>
  <c r="H56" i="4"/>
  <c r="H40" i="4"/>
  <c r="H24" i="4"/>
  <c r="G9" i="7"/>
  <c r="H128" i="18"/>
  <c r="H124" i="18"/>
  <c r="H116" i="18"/>
  <c r="H108" i="18"/>
  <c r="H100" i="18"/>
  <c r="H92" i="18"/>
  <c r="H84" i="18"/>
  <c r="H76" i="18"/>
  <c r="H68" i="18"/>
  <c r="H60" i="18"/>
  <c r="H52" i="18"/>
  <c r="H44" i="18"/>
  <c r="G127" i="18"/>
  <c r="H122" i="18"/>
  <c r="H114" i="18"/>
  <c r="H106" i="18"/>
  <c r="H98" i="18"/>
  <c r="H90" i="18"/>
  <c r="H82" i="18"/>
  <c r="H74" i="18"/>
  <c r="H66" i="18"/>
  <c r="H58" i="18"/>
  <c r="H50" i="18"/>
  <c r="H42" i="18"/>
  <c r="H130" i="18"/>
  <c r="H126" i="18"/>
  <c r="H120" i="18"/>
  <c r="H112" i="18"/>
  <c r="H104" i="18"/>
  <c r="H96" i="18"/>
  <c r="H88" i="18"/>
  <c r="H80" i="18"/>
  <c r="H72" i="18"/>
  <c r="H64" i="18"/>
  <c r="H56" i="18"/>
  <c r="H48" i="18"/>
  <c r="H40" i="18"/>
  <c r="H38" i="18"/>
  <c r="H36" i="18"/>
  <c r="H30" i="18"/>
  <c r="H28" i="18"/>
  <c r="H32" i="18"/>
  <c r="H34" i="18"/>
  <c r="H26" i="18"/>
  <c r="H22" i="18"/>
  <c r="H20" i="18"/>
  <c r="H24" i="18"/>
  <c r="H18" i="18"/>
  <c r="H16" i="18"/>
  <c r="H14" i="18"/>
  <c r="H12" i="18"/>
  <c r="H10" i="18"/>
  <c r="H9" i="18"/>
  <c r="G131" i="18"/>
  <c r="H123" i="18"/>
  <c r="H121" i="18"/>
  <c r="H119" i="18"/>
  <c r="H117" i="18"/>
  <c r="H115" i="18"/>
  <c r="H113" i="18"/>
  <c r="H111" i="18"/>
  <c r="H109" i="18"/>
  <c r="H107" i="18"/>
  <c r="H105" i="18"/>
  <c r="H103" i="18"/>
  <c r="H101" i="18"/>
  <c r="H99" i="18"/>
  <c r="H97" i="18"/>
  <c r="H95" i="18"/>
  <c r="H93" i="18"/>
  <c r="H91" i="18"/>
  <c r="H89" i="18"/>
  <c r="H87" i="18"/>
  <c r="H85" i="18"/>
  <c r="H83" i="18"/>
  <c r="H81" i="18"/>
  <c r="H79" i="18"/>
  <c r="H77" i="18"/>
  <c r="H75" i="18"/>
  <c r="H73" i="18"/>
  <c r="H71" i="18"/>
  <c r="H69" i="18"/>
  <c r="H67" i="18"/>
  <c r="H65" i="18"/>
  <c r="H63" i="18"/>
  <c r="H61" i="18"/>
  <c r="H59" i="18"/>
  <c r="H57" i="18"/>
  <c r="H55" i="18"/>
  <c r="H53" i="18"/>
  <c r="H51" i="18"/>
  <c r="H49" i="18"/>
  <c r="H47" i="18"/>
  <c r="H45" i="18"/>
  <c r="H43" i="18"/>
  <c r="H41" i="18"/>
  <c r="H39" i="18"/>
  <c r="H37" i="18"/>
  <c r="H35" i="18"/>
  <c r="H33" i="18"/>
  <c r="H31" i="18"/>
  <c r="H29" i="18"/>
  <c r="H27" i="18"/>
  <c r="H25" i="18"/>
  <c r="H23" i="18"/>
  <c r="H21" i="18"/>
  <c r="H19" i="18"/>
  <c r="H17" i="18"/>
  <c r="H15" i="18"/>
  <c r="H13" i="18"/>
  <c r="H11" i="18"/>
  <c r="G9" i="15"/>
  <c r="G110" i="15" s="1"/>
  <c r="H108" i="15"/>
  <c r="H106" i="15"/>
  <c r="H104" i="15"/>
  <c r="H102" i="15"/>
  <c r="H100" i="15"/>
  <c r="H98" i="15"/>
  <c r="H96" i="15"/>
  <c r="H94" i="15"/>
  <c r="H92" i="15"/>
  <c r="H90" i="15"/>
  <c r="H88" i="15"/>
  <c r="H86" i="15"/>
  <c r="H84" i="15"/>
  <c r="H82" i="15"/>
  <c r="H80" i="15"/>
  <c r="H78" i="15"/>
  <c r="H76" i="15"/>
  <c r="H74" i="15"/>
  <c r="H72" i="15"/>
  <c r="H70" i="15"/>
  <c r="H68" i="15"/>
  <c r="H66" i="15"/>
  <c r="H64" i="15"/>
  <c r="H62" i="15"/>
  <c r="H60" i="15"/>
  <c r="H58" i="15"/>
  <c r="H56" i="15"/>
  <c r="H54" i="15"/>
  <c r="H52" i="15"/>
  <c r="H50" i="15"/>
  <c r="H48" i="15"/>
  <c r="H46" i="15"/>
  <c r="H44" i="15"/>
  <c r="H42" i="15"/>
  <c r="H40" i="15"/>
  <c r="H38" i="15"/>
  <c r="H36" i="15"/>
  <c r="H34" i="15"/>
  <c r="H32" i="15"/>
  <c r="H30" i="15"/>
  <c r="H28" i="15"/>
  <c r="H26" i="15"/>
  <c r="H24" i="15"/>
  <c r="H22" i="15"/>
  <c r="H20" i="15"/>
  <c r="H18" i="15"/>
  <c r="H16" i="15"/>
  <c r="H14" i="15"/>
  <c r="H12" i="15"/>
  <c r="H10" i="15"/>
  <c r="H21" i="10"/>
  <c r="H19" i="10"/>
  <c r="H17" i="10"/>
  <c r="H14" i="10"/>
  <c r="H12" i="10"/>
  <c r="H9" i="10"/>
  <c r="H23" i="10" s="1"/>
  <c r="G9" i="8"/>
  <c r="H31" i="7"/>
  <c r="H27" i="7"/>
  <c r="H21" i="7"/>
  <c r="H17" i="7"/>
  <c r="H13" i="7"/>
  <c r="G35" i="7"/>
  <c r="G33" i="7"/>
  <c r="G29" i="7"/>
  <c r="G25" i="7"/>
  <c r="G23" i="7"/>
  <c r="G19" i="7"/>
  <c r="G15" i="7"/>
  <c r="G11" i="7"/>
  <c r="H34" i="7"/>
  <c r="H32" i="7"/>
  <c r="H30" i="7"/>
  <c r="H28" i="7"/>
  <c r="H26" i="7"/>
  <c r="H24" i="7"/>
  <c r="H22" i="7"/>
  <c r="H20" i="7"/>
  <c r="H18" i="7"/>
  <c r="H16" i="7"/>
  <c r="H14" i="7"/>
  <c r="H12" i="7"/>
  <c r="H10" i="7"/>
  <c r="G9" i="4"/>
  <c r="H63" i="4"/>
  <c r="H59" i="4"/>
  <c r="H55" i="4"/>
  <c r="H51" i="4"/>
  <c r="H47" i="4"/>
  <c r="H43" i="4"/>
  <c r="H39" i="4"/>
  <c r="H35" i="4"/>
  <c r="H31" i="4"/>
  <c r="H27" i="4"/>
  <c r="H23" i="4"/>
  <c r="H19" i="4"/>
  <c r="H15" i="4"/>
  <c r="H11" i="4"/>
  <c r="H62" i="4"/>
  <c r="H58" i="4"/>
  <c r="H54" i="4"/>
  <c r="H50" i="4"/>
  <c r="H46" i="4"/>
  <c r="H42" i="4"/>
  <c r="H38" i="4"/>
  <c r="H34" i="4"/>
  <c r="H30" i="4"/>
  <c r="H26" i="4"/>
  <c r="H22" i="4"/>
  <c r="H18" i="4"/>
  <c r="H14" i="4"/>
  <c r="H10" i="4"/>
  <c r="G75" i="3"/>
  <c r="G67" i="3"/>
  <c r="G59" i="3"/>
  <c r="G51" i="3"/>
  <c r="G43" i="3"/>
  <c r="G35" i="3"/>
  <c r="G27" i="3"/>
  <c r="G19" i="3"/>
  <c r="G15" i="3"/>
  <c r="H79" i="3"/>
  <c r="H69" i="3"/>
  <c r="H61" i="3"/>
  <c r="H49" i="3"/>
  <c r="H41" i="3"/>
  <c r="H33" i="3"/>
  <c r="H25" i="3"/>
  <c r="H13" i="3"/>
  <c r="G80" i="3"/>
  <c r="G74" i="3"/>
  <c r="G70" i="3"/>
  <c r="G66" i="3"/>
  <c r="G62" i="3"/>
  <c r="G58" i="3"/>
  <c r="G54" i="3"/>
  <c r="G50" i="3"/>
  <c r="G46" i="3"/>
  <c r="G42" i="3"/>
  <c r="G38" i="3"/>
  <c r="G34" i="3"/>
  <c r="G30" i="3"/>
  <c r="G26" i="3"/>
  <c r="G22" i="3"/>
  <c r="G18" i="3"/>
  <c r="G14" i="3"/>
  <c r="G10" i="3"/>
  <c r="H76" i="3"/>
  <c r="H72" i="3"/>
  <c r="H68" i="3"/>
  <c r="H64" i="3"/>
  <c r="H60" i="3"/>
  <c r="H56" i="3"/>
  <c r="H52" i="3"/>
  <c r="H48" i="3"/>
  <c r="H44" i="3"/>
  <c r="H40" i="3"/>
  <c r="H36" i="3"/>
  <c r="H32" i="3"/>
  <c r="H28" i="3"/>
  <c r="H24" i="3"/>
  <c r="H20" i="3"/>
  <c r="H16" i="3"/>
  <c r="H12" i="3"/>
  <c r="G71" i="3"/>
  <c r="G63" i="3"/>
  <c r="G55" i="3"/>
  <c r="G47" i="3"/>
  <c r="G39" i="3"/>
  <c r="G31" i="3"/>
  <c r="G23" i="3"/>
  <c r="G11" i="3"/>
  <c r="H73" i="3"/>
  <c r="H65" i="3"/>
  <c r="H57" i="3"/>
  <c r="H53" i="3"/>
  <c r="H45" i="3"/>
  <c r="H37" i="3"/>
  <c r="H29" i="3"/>
  <c r="H21" i="3"/>
  <c r="H17" i="3"/>
  <c r="G79" i="9"/>
  <c r="G71" i="9"/>
  <c r="G65" i="9"/>
  <c r="G61" i="9"/>
  <c r="G55" i="9"/>
  <c r="G51" i="9"/>
  <c r="G45" i="9"/>
  <c r="G39" i="9"/>
  <c r="G35" i="9"/>
  <c r="G31" i="9"/>
  <c r="G27" i="9"/>
  <c r="G21" i="9"/>
  <c r="G17" i="9"/>
  <c r="G11" i="9"/>
  <c r="G9" i="9"/>
  <c r="H80" i="9"/>
  <c r="H78" i="9"/>
  <c r="H76" i="9"/>
  <c r="H74" i="9"/>
  <c r="H72" i="9"/>
  <c r="H70" i="9"/>
  <c r="H68" i="9"/>
  <c r="H66" i="9"/>
  <c r="H64" i="9"/>
  <c r="H62" i="9"/>
  <c r="H60" i="9"/>
  <c r="H58" i="9"/>
  <c r="H56" i="9"/>
  <c r="H54" i="9"/>
  <c r="H52" i="9"/>
  <c r="H50" i="9"/>
  <c r="H48" i="9"/>
  <c r="H46" i="9"/>
  <c r="H44" i="9"/>
  <c r="H42" i="9"/>
  <c r="H40" i="9"/>
  <c r="H38" i="9"/>
  <c r="H36" i="9"/>
  <c r="H34" i="9"/>
  <c r="H32" i="9"/>
  <c r="H30" i="9"/>
  <c r="H28" i="9"/>
  <c r="H26" i="9"/>
  <c r="H24" i="9"/>
  <c r="H22" i="9"/>
  <c r="H20" i="9"/>
  <c r="H18" i="9"/>
  <c r="H16" i="9"/>
  <c r="H14" i="9"/>
  <c r="H12" i="9"/>
  <c r="H10" i="9"/>
  <c r="G81" i="9"/>
  <c r="G75" i="9"/>
  <c r="G73" i="9"/>
  <c r="G67" i="9"/>
  <c r="G63" i="9"/>
  <c r="G57" i="9"/>
  <c r="G53" i="9"/>
  <c r="G49" i="9"/>
  <c r="G47" i="9"/>
  <c r="G41" i="9"/>
  <c r="G37" i="9"/>
  <c r="G33" i="9"/>
  <c r="G29" i="9"/>
  <c r="G25" i="9"/>
  <c r="G19" i="9"/>
  <c r="G15" i="9"/>
  <c r="G13" i="9"/>
  <c r="G77" i="9"/>
  <c r="G69" i="9"/>
  <c r="G59" i="9"/>
  <c r="G43" i="9"/>
  <c r="G23" i="9"/>
  <c r="H46" i="22"/>
  <c r="H44" i="22"/>
  <c r="H42" i="22"/>
  <c r="H40" i="22"/>
  <c r="H38" i="22"/>
  <c r="H36" i="22"/>
  <c r="H34" i="22"/>
  <c r="H32" i="22"/>
  <c r="H30" i="22"/>
  <c r="H28" i="22"/>
  <c r="H26" i="22"/>
  <c r="H24" i="22"/>
  <c r="H22" i="22"/>
  <c r="H20" i="22"/>
  <c r="H18" i="22"/>
  <c r="H16" i="22"/>
  <c r="H14" i="22"/>
  <c r="H12" i="22"/>
  <c r="H10" i="22"/>
  <c r="G9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H45" i="22"/>
  <c r="H43" i="22"/>
  <c r="H41" i="22"/>
  <c r="H39" i="22"/>
  <c r="H37" i="22"/>
  <c r="H35" i="22"/>
  <c r="H33" i="22"/>
  <c r="H31" i="22"/>
  <c r="H29" i="22"/>
  <c r="H27" i="22"/>
  <c r="H25" i="22"/>
  <c r="H23" i="22"/>
  <c r="H21" i="22"/>
  <c r="H19" i="22"/>
  <c r="H17" i="22"/>
  <c r="H15" i="22"/>
  <c r="H13" i="22"/>
  <c r="H11" i="22"/>
  <c r="G49" i="6"/>
  <c r="G45" i="6"/>
  <c r="G41" i="6"/>
  <c r="G37" i="6"/>
  <c r="G33" i="6"/>
  <c r="G29" i="6"/>
  <c r="G25" i="6"/>
  <c r="G21" i="6"/>
  <c r="G17" i="6"/>
  <c r="G13" i="6"/>
  <c r="H82" i="9" l="1"/>
  <c r="G81" i="3"/>
  <c r="H110" i="15"/>
  <c r="H64" i="4"/>
  <c r="G64" i="4"/>
  <c r="H37" i="7"/>
  <c r="G37" i="7"/>
  <c r="H131" i="18"/>
  <c r="H81" i="3"/>
  <c r="G82" i="9"/>
  <c r="G79" i="22"/>
  <c r="H79" i="22"/>
</calcChain>
</file>

<file path=xl/sharedStrings.xml><?xml version="1.0" encoding="utf-8"?>
<sst xmlns="http://schemas.openxmlformats.org/spreadsheetml/2006/main" count="1463" uniqueCount="1036">
  <si>
    <t>Phụ lục I.</t>
  </si>
  <si>
    <t>(Bão số 11 (MATMO) năm 2025 )</t>
  </si>
  <si>
    <t>STT</t>
  </si>
  <si>
    <t>Hộ gia đình</t>
  </si>
  <si>
    <t>TỔNG HỢP THIỆT HẠI</t>
  </si>
  <si>
    <t>NSĐP đảm bảo (tr.đ)</t>
  </si>
  <si>
    <t>Hỗ trợ bằng hiện vật từ NSTW quy ra tiền</t>
  </si>
  <si>
    <t>KINH PHÍ HỖ TRỢ</t>
  </si>
  <si>
    <t>Trong đó</t>
  </si>
  <si>
    <t>TRƯỞNG THÔN</t>
  </si>
  <si>
    <t>Mẫu số 1</t>
  </si>
  <si>
    <t>THÔN: TÂN VŨ</t>
  </si>
  <si>
    <t>DIỆN TÍCH THIỆT HẠI HƠN 70%</t>
  </si>
  <si>
    <t>DIỆN TÍCH THIỆT HẠI TỪ 30%-70%</t>
  </si>
  <si>
    <t>Lúa (ha)</t>
  </si>
  <si>
    <t>Cây hàng năm (ha)</t>
  </si>
  <si>
    <t>NS TW hỗ trợ (tr.đ)</t>
  </si>
  <si>
    <t>Tổng 
NSNN hỗ trợ (tr.đ)</t>
  </si>
  <si>
    <t>THÔN: BÌNH AN</t>
  </si>
  <si>
    <t>THÔN: PHONG THỊNH</t>
  </si>
  <si>
    <t>Hứa Viết Đông</t>
  </si>
  <si>
    <t xml:space="preserve">Nguyễn Văn Nông </t>
  </si>
  <si>
    <t>Trần Văn Tuấn</t>
  </si>
  <si>
    <t>Dương Văn Thủy</t>
  </si>
  <si>
    <t>Lê Xuân Hoàn</t>
  </si>
  <si>
    <t>Dương Hữu Lộc</t>
  </si>
  <si>
    <t>Dương Hữu Tài</t>
  </si>
  <si>
    <t>Nguyễn Văn Đường</t>
  </si>
  <si>
    <t>Hoàng Thị Hương</t>
  </si>
  <si>
    <t>Dương Công Tịch</t>
  </si>
  <si>
    <t>Dương Thị Chầm</t>
  </si>
  <si>
    <t>Hoàng Kim Hoàn</t>
  </si>
  <si>
    <t>Hồ Văn Hoan</t>
  </si>
  <si>
    <t>Hà Thị Hoan</t>
  </si>
  <si>
    <t>Triệu Tiến Trình</t>
  </si>
  <si>
    <t>Triệu Tiến Thuận</t>
  </si>
  <si>
    <t>Triệu Hữu Hồng</t>
  </si>
  <si>
    <t>Triệu Hiếu Lâm</t>
  </si>
  <si>
    <t>Triệu Hiếu Long</t>
  </si>
  <si>
    <t>Triệu Hiếu Hanh</t>
  </si>
  <si>
    <t>Triệu Tiến Ngân</t>
  </si>
  <si>
    <t>Triệu Văn Độ</t>
  </si>
  <si>
    <t>Phan Đức Đường</t>
  </si>
  <si>
    <t>Triệu Tiến Thăng</t>
  </si>
  <si>
    <t>Triệu Hữu Minh</t>
  </si>
  <si>
    <t>Đặng Thị Tam</t>
  </si>
  <si>
    <t>Triệu Tiến Thọ</t>
  </si>
  <si>
    <t>Triệu Văn Hanh</t>
  </si>
  <si>
    <t>Dương Hữu Mừng</t>
  </si>
  <si>
    <t>Hoàng Thọ Dũng</t>
  </si>
  <si>
    <t>Hoàng Văn Ý</t>
  </si>
  <si>
    <t>Hoàng Văn Đại</t>
  </si>
  <si>
    <t>Dương Thị Nguyệt</t>
  </si>
  <si>
    <t>Dương Công Hằng</t>
  </si>
  <si>
    <t>Hoàng Duy Mọc</t>
  </si>
  <si>
    <t>Đồng Xuân Nha</t>
  </si>
  <si>
    <t>Nguyễn Văn Kính</t>
  </si>
  <si>
    <t>Dương Công Bình</t>
  </si>
  <si>
    <t>Dương Công Đàn</t>
  </si>
  <si>
    <t xml:space="preserve">Dương Thị Mỡ </t>
  </si>
  <si>
    <t>Hoàng Văn Tuệ</t>
  </si>
  <si>
    <t>Nguyễn Văn Riều</t>
  </si>
  <si>
    <t>Hoàng Duy Kết</t>
  </si>
  <si>
    <t>Hoàng Thọ Duy</t>
  </si>
  <si>
    <t xml:space="preserve">Nguyễn Văn Huy </t>
  </si>
  <si>
    <t>Đặng Thị Điền</t>
  </si>
  <si>
    <t>Nguyễn Văn Chiến</t>
  </si>
  <si>
    <t>Dương Thị Lưới</t>
  </si>
  <si>
    <t>Hoàng Thị Hậu</t>
  </si>
  <si>
    <t>Đồng Xuân Thủy</t>
  </si>
  <si>
    <t>Nguyễn Tiến Vũ</t>
  </si>
  <si>
    <t>Nguyễn Văn Kiền</t>
  </si>
  <si>
    <t>Hoàng Văn Hải</t>
  </si>
  <si>
    <t>Nguyễn Văn Phong</t>
  </si>
  <si>
    <t>Nguyễn Văn Năm</t>
  </si>
  <si>
    <t>Hoàng Văn Mản</t>
  </si>
  <si>
    <t>Dương Hữu Tuấn</t>
  </si>
  <si>
    <t>Nguyễn Văn Tú</t>
  </si>
  <si>
    <t>Nguyễn Văn Quyết</t>
  </si>
  <si>
    <t>Hoàng Duy Hiệp</t>
  </si>
  <si>
    <t>Hoàng Văn Niếng</t>
  </si>
  <si>
    <t>Dương Hữu Hùng</t>
  </si>
  <si>
    <t>Nguyễn Hoàng Khoa</t>
  </si>
  <si>
    <t>Dương Hữu Đạo</t>
  </si>
  <si>
    <t>Hoàng Công Phương</t>
  </si>
  <si>
    <t>Nguyễn Văn Kỳ</t>
  </si>
  <si>
    <t>Hoàng Công Tiền</t>
  </si>
  <si>
    <t>Hoàng Văn Tâm</t>
  </si>
  <si>
    <t>Hoàng Văn Lan</t>
  </si>
  <si>
    <t xml:space="preserve">Dương Công Sếu </t>
  </si>
  <si>
    <t>Hoàng Văn Hiền</t>
  </si>
  <si>
    <t>Dương Hữu Thịnh</t>
  </si>
  <si>
    <t>Hoàng Thị Viên</t>
  </si>
  <si>
    <t>Hoàng Thị Liên</t>
  </si>
  <si>
    <t>Dương Công Tề</t>
  </si>
  <si>
    <t>Dương Thời Hoan</t>
  </si>
  <si>
    <t>Lý Văn Ước</t>
  </si>
  <si>
    <t>Hoàng Công Nam</t>
  </si>
  <si>
    <t>Nguyễn Văn Lành</t>
  </si>
  <si>
    <t>Hoàng Văn Chung</t>
  </si>
  <si>
    <t>Dương Hữu Hải</t>
  </si>
  <si>
    <t>Dương Thị Thúy</t>
  </si>
  <si>
    <t>Hoàng Văn Minh</t>
  </si>
  <si>
    <t>Hoàng Duy Bộ</t>
  </si>
  <si>
    <t>Hoàng Văn Phượng</t>
  </si>
  <si>
    <t>Dương Hữu Thắng</t>
  </si>
  <si>
    <t>Hoàng Văn Đành</t>
  </si>
  <si>
    <t>Hoàng Duy Thư</t>
  </si>
  <si>
    <t>Nông Ngọc Bích</t>
  </si>
  <si>
    <t>Nguyễn Văn Cả</t>
  </si>
  <si>
    <t xml:space="preserve">Đồng Thị Thuần </t>
  </si>
  <si>
    <t>Hoàng Công Lâm</t>
  </si>
  <si>
    <t>Dương Thị Hiền</t>
  </si>
  <si>
    <t>Dương Hữu Dương</t>
  </si>
  <si>
    <t>Nguyễn Văn Hiên</t>
  </si>
  <si>
    <t>Dương Văn Tú</t>
  </si>
  <si>
    <t>Dương Hữu Công</t>
  </si>
  <si>
    <t>Dương Hữu Thăng</t>
  </si>
  <si>
    <t>Dương Tiến Toàn</t>
  </si>
  <si>
    <t>Dương Tiến Doanh</t>
  </si>
  <si>
    <t>Vi Văn Thuấn</t>
  </si>
  <si>
    <t>Vi Thị Tuyết</t>
  </si>
  <si>
    <t>Dương Thời Linh</t>
  </si>
  <si>
    <t>Hoàng Doãn Chất</t>
  </si>
  <si>
    <t>Hoàng Duy Ngọc</t>
  </si>
  <si>
    <t>Dương Thời Hiện</t>
  </si>
  <si>
    <t>Hoàng Trọng Binh</t>
  </si>
  <si>
    <t>Nguyễn Văn Hoàng</t>
  </si>
  <si>
    <t>Nguyễn Văn Huy</t>
  </si>
  <si>
    <t>Nguyễn Văn Thêm</t>
  </si>
  <si>
    <t>Hoàng Doãn Úy</t>
  </si>
  <si>
    <t>Dương Thời Yết</t>
  </si>
  <si>
    <t>Dương Công Tùy</t>
  </si>
  <si>
    <t>Dương Văn Vị</t>
  </si>
  <si>
    <t>Hoàng Doãn đại</t>
  </si>
  <si>
    <t>Dương Văn Tiến</t>
  </si>
  <si>
    <t>Hoàng Doãn Hạng</t>
  </si>
  <si>
    <t>Hoàng Anh Tuấn</t>
  </si>
  <si>
    <t>Hoàng Văn Đạt</t>
  </si>
  <si>
    <t>Dương Hữu Duy</t>
  </si>
  <si>
    <t xml:space="preserve">Hoàng Doãn Thắng </t>
  </si>
  <si>
    <t>Hoàng Doãn Ngân</t>
  </si>
  <si>
    <t>Dương Hữu Cường</t>
  </si>
  <si>
    <t>Nguyễn Đình Khoai</t>
  </si>
  <si>
    <t>Hoàng Văn Lạng</t>
  </si>
  <si>
    <t>Dương Văn Tùng</t>
  </si>
  <si>
    <t>Nguyễn Thị Đào</t>
  </si>
  <si>
    <t>Dương Văn Tiền</t>
  </si>
  <si>
    <t>Dương Văn Nhuận</t>
  </si>
  <si>
    <t>Dương Văn Khánh</t>
  </si>
  <si>
    <t>Dương Thời Trung</t>
  </si>
  <si>
    <t>Dương Hữu Điệp</t>
  </si>
  <si>
    <t>Hoàng Doãn Tuế</t>
  </si>
  <si>
    <t>Dương Hữu Tiến</t>
  </si>
  <si>
    <t>Dương Hữu Huệ</t>
  </si>
  <si>
    <t>Dương Hữu Tâm</t>
  </si>
  <si>
    <t>Long Thị Bàn</t>
  </si>
  <si>
    <t>Dương Hữu Chương</t>
  </si>
  <si>
    <t>Dương Thời Tư</t>
  </si>
  <si>
    <t>Dương Thời Bản</t>
  </si>
  <si>
    <t>Dương Công Hùng</t>
  </si>
  <si>
    <t>Dương Công Hậu</t>
  </si>
  <si>
    <t>Dương Thời Chang</t>
  </si>
  <si>
    <t>Đinh Thị Thường</t>
  </si>
  <si>
    <t>Nguyễn Sỹ May</t>
  </si>
  <si>
    <t>Dương Hữu Quyết</t>
  </si>
  <si>
    <t>Hoàng Xuân Giang</t>
  </si>
  <si>
    <t>Dương Tiến Tiệp</t>
  </si>
  <si>
    <t>Dương Hữu Chiến</t>
  </si>
  <si>
    <t>Dương Văn Vinh</t>
  </si>
  <si>
    <t>Dươn Văn Hoan</t>
  </si>
  <si>
    <t>Hoàng Văn Vũ</t>
  </si>
  <si>
    <t>Vi Văn Chiến</t>
  </si>
  <si>
    <t>Lao Văn Phước</t>
  </si>
  <si>
    <t>Dương Văn Đạt</t>
  </si>
  <si>
    <t>Hoàng Văn Thực</t>
  </si>
  <si>
    <t>Hoàng Văn Thảo</t>
  </si>
  <si>
    <t>Dương Văn Hương</t>
  </si>
  <si>
    <t>Hoàng Văn Gia</t>
  </si>
  <si>
    <t>Lao Văn Quyền</t>
  </si>
  <si>
    <t>Hoàng Văn Nguyên</t>
  </si>
  <si>
    <t>Dương Thời Thành</t>
  </si>
  <si>
    <t>Dương Văn Hoàng</t>
  </si>
  <si>
    <t>Dương Thời Nam</t>
  </si>
  <si>
    <t>Dương Văn Sáng</t>
  </si>
  <si>
    <t>Lao Văn Sơn</t>
  </si>
  <si>
    <t>Hoàng Văn Được</t>
  </si>
  <si>
    <t>Lao Văn Nhớ</t>
  </si>
  <si>
    <t>Hoàng Văn Vĩ</t>
  </si>
  <si>
    <t>Trần Văn Nghĩa</t>
  </si>
  <si>
    <t>Lao Văn Sư</t>
  </si>
  <si>
    <t>Dương Văn Thái (87)</t>
  </si>
  <si>
    <t>Dương Văn Quốc</t>
  </si>
  <si>
    <t>Lao Văn Đề</t>
  </si>
  <si>
    <t>Dương Văn Bính</t>
  </si>
  <si>
    <t>Vi Văn Chung</t>
  </si>
  <si>
    <t>Hoàng Văn Kiểm</t>
  </si>
  <si>
    <t>Nông Văn Lục</t>
  </si>
  <si>
    <t xml:space="preserve">Nông văn chung </t>
  </si>
  <si>
    <t>Dương Văn Sĩ</t>
  </si>
  <si>
    <t>Dương Văn Lương</t>
  </si>
  <si>
    <t>Nông Văn Đường</t>
  </si>
  <si>
    <t>Hoàng Văn Cường</t>
  </si>
  <si>
    <t>Vi Văn Việt</t>
  </si>
  <si>
    <t>Nông Văn Nghiệp</t>
  </si>
  <si>
    <t>Nông Văn Hanh</t>
  </si>
  <si>
    <t>Vy Văn Nhu</t>
  </si>
  <si>
    <t>Vy Thành Đã</t>
  </si>
  <si>
    <t>Nông Văn Khoa</t>
  </si>
  <si>
    <t>Nông Văn Thượng</t>
  </si>
  <si>
    <t>Nông Văn Dương</t>
  </si>
  <si>
    <t>Hoàng Văn Duyệt</t>
  </si>
  <si>
    <t>Hoàng Văn Trọng</t>
  </si>
  <si>
    <t>Hoàng Văn Sính</t>
  </si>
  <si>
    <t>Lê Đình Cảnh</t>
  </si>
  <si>
    <t>Lộc Thanh Khì</t>
  </si>
  <si>
    <t>Dương Văn Thái (82)</t>
  </si>
  <si>
    <t>Vy Văn Vương</t>
  </si>
  <si>
    <t>Vy Văn Hưng</t>
  </si>
  <si>
    <t>Nông Văn Thắng</t>
  </si>
  <si>
    <t>Dương Văn Diện</t>
  </si>
  <si>
    <t>Hoàng Văn Quy</t>
  </si>
  <si>
    <t>Vi Văn Năm</t>
  </si>
  <si>
    <t>Nông Văn Nguyên</t>
  </si>
  <si>
    <t>Hoàng Văn Hồng</t>
  </si>
  <si>
    <t>Hoàng Thị Toàn</t>
  </si>
  <si>
    <t>Dương Thị Hẹn</t>
  </si>
  <si>
    <t>Nông Văn Tỉnh</t>
  </si>
  <si>
    <t>Dương Văn Quỳnh</t>
  </si>
  <si>
    <t>Dương Văn Giang</t>
  </si>
  <si>
    <t>Hoàng Văn Thắng</t>
  </si>
  <si>
    <t>Dương Văn Êm</t>
  </si>
  <si>
    <t>Dương Văn Tính</t>
  </si>
  <si>
    <t>Vi Văn Chuyên</t>
  </si>
  <si>
    <t>Nông Văn Thi</t>
  </si>
  <si>
    <t>Hoàng Văn Liêm</t>
  </si>
  <si>
    <t>Nông Văn Say</t>
  </si>
  <si>
    <t>Dương Văn Thập</t>
  </si>
  <si>
    <t>Nông Văn Thủy</t>
  </si>
  <si>
    <t>Vi Văn Thuận</t>
  </si>
  <si>
    <t>Nông Văn Phúc</t>
  </si>
  <si>
    <t>Hoàng Văn Tư</t>
  </si>
  <si>
    <t>Vi Văn Nguyện</t>
  </si>
  <si>
    <t>Hoàng Văn Liệp</t>
  </si>
  <si>
    <t>Hoàng Văn Quang</t>
  </si>
  <si>
    <t>Vi Văn Cảnh</t>
  </si>
  <si>
    <t>Trần Văn Sâm</t>
  </si>
  <si>
    <t>Vi Văn Mình</t>
  </si>
  <si>
    <t>Trần Văn Nhân</t>
  </si>
  <si>
    <t>Vi Văn Vượng</t>
  </si>
  <si>
    <t>Nông Văn Tuấn</t>
  </si>
  <si>
    <t>Đường Thị Chu</t>
  </si>
  <si>
    <t>Hoàng Thị Thêu</t>
  </si>
  <si>
    <t>Đường Văn Lưu</t>
  </si>
  <si>
    <t>Lường Vi Luật</t>
  </si>
  <si>
    <t>Nông Thị Mới</t>
  </si>
  <si>
    <t>Hoàng Văn Tuân</t>
  </si>
  <si>
    <t>Lao Văn Hòn</t>
  </si>
  <si>
    <t>Long Văn Quang</t>
  </si>
  <si>
    <t>Đường Văn Toàn</t>
  </si>
  <si>
    <t>Dương Văn Thụ</t>
  </si>
  <si>
    <t>Đặng Văn Phận</t>
  </si>
  <si>
    <t>Hà Văn Bính</t>
  </si>
  <si>
    <t>Đường Văn Thắng</t>
  </si>
  <si>
    <t>Lý Văn Minh</t>
  </si>
  <si>
    <t>Đường Văn Danh</t>
  </si>
  <si>
    <t xml:space="preserve">Đường Văn Cường </t>
  </si>
  <si>
    <t xml:space="preserve">Hoàng Văn Thu </t>
  </si>
  <si>
    <t>Lý Văn Thành</t>
  </si>
  <si>
    <t>Đường Văn Thao</t>
  </si>
  <si>
    <t>Đường Văn Thể</t>
  </si>
  <si>
    <t>Đường Văn Yêu</t>
  </si>
  <si>
    <t>Hoàng Văn Hòa</t>
  </si>
  <si>
    <t>Lao Văn Hải</t>
  </si>
  <si>
    <t>Lường Vi Ánh</t>
  </si>
  <si>
    <t>Đường Văn Bằng</t>
  </si>
  <si>
    <t>Nông Văn Tuyên</t>
  </si>
  <si>
    <t>Lường Vi Dài</t>
  </si>
  <si>
    <t>Lường Vi Luân</t>
  </si>
  <si>
    <t>Long Thị Tươi</t>
  </si>
  <si>
    <t>Hoàng Văn Thanh</t>
  </si>
  <si>
    <t>Lý Thị Vân</t>
  </si>
  <si>
    <t>Lường Thị Thúy</t>
  </si>
  <si>
    <t>Đường Văn Hành</t>
  </si>
  <si>
    <t>Triệu Văn Lành</t>
  </si>
  <si>
    <t>Đường Văn Nhật</t>
  </si>
  <si>
    <t>Lý Văn Viên</t>
  </si>
  <si>
    <t>Nông Văn Thơi</t>
  </si>
  <si>
    <t>Đường Văn Long</t>
  </si>
  <si>
    <t>Lý Văn Tường</t>
  </si>
  <si>
    <t>Dương Hữu Bình</t>
  </si>
  <si>
    <t>Lường Thị Xoan</t>
  </si>
  <si>
    <t>Dương Thời Tuấn</t>
  </si>
  <si>
    <t>Dương Thời Mặn</t>
  </si>
  <si>
    <t>Dương Thành Lợi</t>
  </si>
  <si>
    <t>Lường Văn Du</t>
  </si>
  <si>
    <t>Dương Thị Bời</t>
  </si>
  <si>
    <t>Dương Công Thể</t>
  </si>
  <si>
    <t>Dương Thời Chấn</t>
  </si>
  <si>
    <t>Dương Thời Lập</t>
  </si>
  <si>
    <t>Hà Văn Soong</t>
  </si>
  <si>
    <t>Dương Hữu Mạnh</t>
  </si>
  <si>
    <t>Dương Văn Thắng</t>
  </si>
  <si>
    <t>Dương Thời Noi</t>
  </si>
  <si>
    <t>Dương Hữu Tuyến</t>
  </si>
  <si>
    <t>Dương Thời Thuật</t>
  </si>
  <si>
    <t>Lao Văn Vệ</t>
  </si>
  <si>
    <t>Nông Văn Tường</t>
  </si>
  <si>
    <t>Hoàng Công Cảnh</t>
  </si>
  <si>
    <t>Dương Công Coỏng</t>
  </si>
  <si>
    <t>Dương Công Nam</t>
  </si>
  <si>
    <t>Dương Thời Hồng</t>
  </si>
  <si>
    <t>Nguyễn Văn Hòa</t>
  </si>
  <si>
    <t>Đỗ Hoàng Minh</t>
  </si>
  <si>
    <t>Lao Văn Cát</t>
  </si>
  <si>
    <t>Dương Thời Nhượng</t>
  </si>
  <si>
    <t>Dương Hữu Đoàn</t>
  </si>
  <si>
    <t>Dương Hữu Trãi</t>
  </si>
  <si>
    <t>Dương Hữu Sơn</t>
  </si>
  <si>
    <t>Nông Thị Loan</t>
  </si>
  <si>
    <t>Vương Đình Bộ</t>
  </si>
  <si>
    <t>Dương Văn Ánh</t>
  </si>
  <si>
    <t>Dương Hữu Hà</t>
  </si>
  <si>
    <t>Dương Văn Vén</t>
  </si>
  <si>
    <t>Hoàng Thọ Kỳ</t>
  </si>
  <si>
    <t>Nguyễn Đức Nguyên</t>
  </si>
  <si>
    <t>Vương Đình Sáu</t>
  </si>
  <si>
    <t>Lao Văn Kiên</t>
  </si>
  <si>
    <t>Dương Công Tùng</t>
  </si>
  <si>
    <t>Dương Công Tấn</t>
  </si>
  <si>
    <t>Dương Thần Sường</t>
  </si>
  <si>
    <t>Dương Hữu Binh</t>
  </si>
  <si>
    <t>Lao Văn Luật</t>
  </si>
  <si>
    <t>Dương Thị Lâm</t>
  </si>
  <si>
    <t>Dương Thần Sáng</t>
  </si>
  <si>
    <t>Dương Thị Hình</t>
  </si>
  <si>
    <t>Nguyễn Đức Toại</t>
  </si>
  <si>
    <t>Hoàng Văn Vị</t>
  </si>
  <si>
    <t>Nguyễn Đức Thuận</t>
  </si>
  <si>
    <t>Dương Công Trọng</t>
  </si>
  <si>
    <t>Dương Hữu Thư</t>
  </si>
  <si>
    <t>Bế Thị Nhường</t>
  </si>
  <si>
    <t>Vương Đình Toàn</t>
  </si>
  <si>
    <t>Dương Hữu Chiền</t>
  </si>
  <si>
    <t>Hoàng Văn Cương</t>
  </si>
  <si>
    <t>Dương Hữu Tiềm</t>
  </si>
  <si>
    <t>Dương Công Khải</t>
  </si>
  <si>
    <t>Dương Công Huệ</t>
  </si>
  <si>
    <t>Dương Văn Thuyết</t>
  </si>
  <si>
    <t>Hoàng Công Tươi</t>
  </si>
  <si>
    <t>Nông Văn Tùng</t>
  </si>
  <si>
    <t>Dương Hữu Xuân</t>
  </si>
  <si>
    <t>Đặng Đăng Quý</t>
  </si>
  <si>
    <t>Đặng Văn Lý</t>
  </si>
  <si>
    <t>Dương Hữu Lượng</t>
  </si>
  <si>
    <t>Dương Văn Tuyến</t>
  </si>
  <si>
    <t>Dương Hữu Bộ</t>
  </si>
  <si>
    <t>Hoàng Công Hoa</t>
  </si>
  <si>
    <t>Dương Hữu Thi</t>
  </si>
  <si>
    <t>Hoàng Công Thanh</t>
  </si>
  <si>
    <t>Dương Công Tiến</t>
  </si>
  <si>
    <t>Dương Công Chỉnh</t>
  </si>
  <si>
    <t>Dương Thần Thùy</t>
  </si>
  <si>
    <t>Dương Hữu Trọng</t>
  </si>
  <si>
    <t>Đặng Đăng Long</t>
  </si>
  <si>
    <t>Đặng Hiếu Hội</t>
  </si>
  <si>
    <t>Đặng Văn Đường</t>
  </si>
  <si>
    <t>Dương Văn Điền</t>
  </si>
  <si>
    <t>Dương Văn Anh</t>
  </si>
  <si>
    <t>Dương Thần Dinh</t>
  </si>
  <si>
    <t>Dương Hữu Đông</t>
  </si>
  <si>
    <t>Dương Văn Trang</t>
  </si>
  <si>
    <t>Dương Thị Toàn</t>
  </si>
  <si>
    <t>Đặng Hữu Tài</t>
  </si>
  <si>
    <t>Đặng Đăng Thanh</t>
  </si>
  <si>
    <t>Đặng Đăng Lâm</t>
  </si>
  <si>
    <t>Đặng Văn Xuân</t>
  </si>
  <si>
    <t>Đặng Hiếu Thành</t>
  </si>
  <si>
    <t>Nông Văn Bằng</t>
  </si>
  <si>
    <t>Dương Công Nhã</t>
  </si>
  <si>
    <t>Đặng Văn Phú</t>
  </si>
  <si>
    <t>Dương Công Soạn</t>
  </si>
  <si>
    <t>Dương Công Chức</t>
  </si>
  <si>
    <t>Nông Văn Thiêm</t>
  </si>
  <si>
    <t>Dương Thị Hảo</t>
  </si>
  <si>
    <t>Dương Hữu Thủy</t>
  </si>
  <si>
    <t>Lương Văn Chiến</t>
  </si>
  <si>
    <t>Dương Hữu Tám</t>
  </si>
  <si>
    <t>Dương Thần Thắng</t>
  </si>
  <si>
    <t>Dương Hữu Luật</t>
  </si>
  <si>
    <t>Dương Hữu Thích</t>
  </si>
  <si>
    <t>Hoàng Công Thức</t>
  </si>
  <si>
    <t>Dương Công Thuận</t>
  </si>
  <si>
    <t>Dương Hữu Hương</t>
  </si>
  <si>
    <t>Dương Công Hòa</t>
  </si>
  <si>
    <t>Nguyễn Văn Phúc</t>
  </si>
  <si>
    <t>Dương Hữu Luận</t>
  </si>
  <si>
    <t>Dương Thần Lường</t>
  </si>
  <si>
    <t>Dương Hữu Lịch</t>
  </si>
  <si>
    <t>Dương Thần Xướng</t>
  </si>
  <si>
    <t>Nông Văn Yên</t>
  </si>
  <si>
    <t>Nông Văn Quảng</t>
  </si>
  <si>
    <t>Lương Văn Dũng</t>
  </si>
  <si>
    <t>Dương Hữu Lực</t>
  </si>
  <si>
    <t>Dương Hữu Chanh</t>
  </si>
  <si>
    <t>Dương Hữu Khái</t>
  </si>
  <si>
    <t>Dương Hữu Lạc</t>
  </si>
  <si>
    <t>Dương Công Bính</t>
  </si>
  <si>
    <t>Đặng Hiếu Thanh</t>
  </si>
  <si>
    <t>Triệu Văn Linh</t>
  </si>
  <si>
    <t>Đặng Hiếu Phượng</t>
  </si>
  <si>
    <t>Đặng Văn Hương</t>
  </si>
  <si>
    <t>Đặng Hữu Đức</t>
  </si>
  <si>
    <t>Đặng Đăng Thăng</t>
  </si>
  <si>
    <t>Đặng Văn Vượng</t>
  </si>
  <si>
    <t>Dương Hữu Chuyên</t>
  </si>
  <si>
    <t>Dương Công Sách</t>
  </si>
  <si>
    <t>Dương Công Sinh</t>
  </si>
  <si>
    <t>Đặng Hiếu Tiến</t>
  </si>
  <si>
    <t>Hoàng Văn Chúc</t>
  </si>
  <si>
    <t>Dương Thần Lập</t>
  </si>
  <si>
    <t>Hoàng Văn Thị</t>
  </si>
  <si>
    <t>Vi Văn Giáp</t>
  </si>
  <si>
    <t>Hoàng Văn Sách</t>
  </si>
  <si>
    <t>Hoàng Văn Ứng</t>
  </si>
  <si>
    <t>Dương Văn Lên</t>
  </si>
  <si>
    <t>Vi Văn Hà</t>
  </si>
  <si>
    <t>Vi Văn Tạo</t>
  </si>
  <si>
    <t>Hoàng Văn Hành</t>
  </si>
  <si>
    <t>Vi Văn Rồng</t>
  </si>
  <si>
    <t>Vi Văn Bính</t>
  </si>
  <si>
    <t>Dương Thần Chuẩn</t>
  </si>
  <si>
    <t>Triệu Văn Thanh</t>
  </si>
  <si>
    <t>Đặng Hữu Hương</t>
  </si>
  <si>
    <t>Bàn Đức Báo</t>
  </si>
  <si>
    <t>Đặng Văn Trình</t>
  </si>
  <si>
    <t>Triệu Hữu Thăng</t>
  </si>
  <si>
    <t>Bàn Nho Thanh</t>
  </si>
  <si>
    <t>Triệu Tiến Kim</t>
  </si>
  <si>
    <t>Triệu Tiến Tài</t>
  </si>
  <si>
    <t>Triệu Thị Tiên</t>
  </si>
  <si>
    <t>Triệu Tiến Phượng</t>
  </si>
  <si>
    <t>Triệu Sáng Vảng</t>
  </si>
  <si>
    <t>Triệu Sinh Thống</t>
  </si>
  <si>
    <t>Dương Văn Biên</t>
  </si>
  <si>
    <t>Mã Văn Mạnh</t>
  </si>
  <si>
    <t>Lý Văn Hình</t>
  </si>
  <si>
    <t>Lý VănĐình</t>
  </si>
  <si>
    <t>Lý Văn Vừ</t>
  </si>
  <si>
    <t>Hoàng Kim Thời</t>
  </si>
  <si>
    <t>Ngô Văn Lưu</t>
  </si>
  <si>
    <t>Phù Văn Khèo</t>
  </si>
  <si>
    <t>Đào Văn Hồng</t>
  </si>
  <si>
    <t>Đào Văn Váng</t>
  </si>
  <si>
    <t>Dương Nho Thanh</t>
  </si>
  <si>
    <t>Triệu Thanh Loan</t>
  </si>
  <si>
    <t>Đào Văn Thanh</t>
  </si>
  <si>
    <t>Lương Văn Bằng</t>
  </si>
  <si>
    <t>Lương Văn Cao</t>
  </si>
  <si>
    <t>Lý Văn Sình</t>
  </si>
  <si>
    <t>Đào Văn Sinh</t>
  </si>
  <si>
    <t>Đào Văn Phùng</t>
  </si>
  <si>
    <t>Hoàng Văn Lý</t>
  </si>
  <si>
    <t>Lý Văn Mì</t>
  </si>
  <si>
    <t>Lý Văn Dé</t>
  </si>
  <si>
    <t>Đào Văn Ngấn</t>
  </si>
  <si>
    <t>Lý Văn Dua</t>
  </si>
  <si>
    <t>Hầu Văn Dí</t>
  </si>
  <si>
    <t>Hầu Văn Sỹ</t>
  </si>
  <si>
    <t>Dương Văn Lự</t>
  </si>
  <si>
    <t>Phù Văn Tu</t>
  </si>
  <si>
    <t>Phù Văn Bình</t>
  </si>
  <si>
    <t>Phù Văn Dở</t>
  </si>
  <si>
    <t>Lầu Văn Thu</t>
  </si>
  <si>
    <t>Lý Văn Khìn</t>
  </si>
  <si>
    <t>Dương Văn Sinh</t>
  </si>
  <si>
    <t>Dương Văn Lành</t>
  </si>
  <si>
    <t>Lương Văn Tỉnh</t>
  </si>
  <si>
    <t>Phù Văn Lành</t>
  </si>
  <si>
    <t>Ngô Minh Dế</t>
  </si>
  <si>
    <t>Phù Thị Gầu</t>
  </si>
  <si>
    <t>Dương Văn Thành</t>
  </si>
  <si>
    <t>Dương Văn Bình</t>
  </si>
  <si>
    <t>Hầu Văn Mê</t>
  </si>
  <si>
    <t>Dương Văn Tích</t>
  </si>
  <si>
    <t>Đào Văn Día</t>
  </si>
  <si>
    <t>Ngô Văn Sùng</t>
  </si>
  <si>
    <t>Ngô Văn Khiểm</t>
  </si>
  <si>
    <t>Ngô Văn Dung</t>
  </si>
  <si>
    <t>Hoàng Văn Lầu</t>
  </si>
  <si>
    <t>Dương Văn Tu</t>
  </si>
  <si>
    <t>Dương Văn Nủ</t>
  </si>
  <si>
    <t>Dương Văn Dẩu</t>
  </si>
  <si>
    <t>Lý Văn Día</t>
  </si>
  <si>
    <t>Lý Văn Hồng</t>
  </si>
  <si>
    <t>Lý Văn Thanh</t>
  </si>
  <si>
    <t>Lý Văn Khánh</t>
  </si>
  <si>
    <t>Lý Văn Páo</t>
  </si>
  <si>
    <t>Mã Văn Dùng</t>
  </si>
  <si>
    <t>Mã Văn Lý</t>
  </si>
  <si>
    <t>Dương Trung Tài</t>
  </si>
  <si>
    <t>Mã Văn Chú</t>
  </si>
  <si>
    <t>Mã Văn Tú</t>
  </si>
  <si>
    <t>Sùng Văn Kan</t>
  </si>
  <si>
    <t>Sùng Văn Sinh</t>
  </si>
  <si>
    <t>Lý Văn Lý</t>
  </si>
  <si>
    <t>Lý Thị Pình</t>
  </si>
  <si>
    <t>Đào Văn Mái</t>
  </si>
  <si>
    <t>Lý Văn Chờ</t>
  </si>
  <si>
    <t>Lý Văn Nó</t>
  </si>
  <si>
    <t>Đặng Thị Múi</t>
  </si>
  <si>
    <t>Đặng Đăng Trình</t>
  </si>
  <si>
    <t>Triệu Sinh Hương</t>
  </si>
  <si>
    <t>Dương Kim Hương</t>
  </si>
  <si>
    <t>Hoàng Lùng Phúc</t>
  </si>
  <si>
    <t>Dương Trung Đức</t>
  </si>
  <si>
    <t>Dương Kim Quý</t>
  </si>
  <si>
    <t>Triệu Tiến Phúc</t>
  </si>
  <si>
    <t>Dương Trung Quang</t>
  </si>
  <si>
    <t>Dương Trung Phương</t>
  </si>
  <si>
    <t>Hoàng Phúc Đức</t>
  </si>
  <si>
    <t>Lý Văn Sơn</t>
  </si>
  <si>
    <t>Hoàng Tiến Thanh</t>
  </si>
  <si>
    <t>Hoàng Chằn Sửu</t>
  </si>
  <si>
    <t>Hoàng Tiến Thắng</t>
  </si>
  <si>
    <t>Dương Thị Tranh</t>
  </si>
  <si>
    <t>Dương Nho Tài</t>
  </si>
  <si>
    <t>Hoàng Thị Phin</t>
  </si>
  <si>
    <t>Hoàng Tiến Thăng</t>
  </si>
  <si>
    <t>Triệu Sinh Lý</t>
  </si>
  <si>
    <t>Triệu Sinh Vượng</t>
  </si>
  <si>
    <t>Lê Minh Chương</t>
  </si>
  <si>
    <t>Lê Minh Thái</t>
  </si>
  <si>
    <t>Lê Minh Ba</t>
  </si>
  <si>
    <t>Mã Văn Thanh</t>
  </si>
  <si>
    <t>Mã Văn Tài</t>
  </si>
  <si>
    <t>Ma Văn Tu</t>
  </si>
  <si>
    <t>Mã Văn Chầu</t>
  </si>
  <si>
    <t>Mã Văn Khình</t>
  </si>
  <si>
    <t>Mã Văn Mài</t>
  </si>
  <si>
    <t>Mã Văn Bình</t>
  </si>
  <si>
    <t>Lý Văn Tính</t>
  </si>
  <si>
    <t>Mã Văn Linh</t>
  </si>
  <si>
    <t>Mã Văn Thào</t>
  </si>
  <si>
    <t>Trương Văn Lềnh</t>
  </si>
  <si>
    <t>Trương Văn Vừ</t>
  </si>
  <si>
    <t>Đặng Đăng Tài</t>
  </si>
  <si>
    <t>Triệu Hữu Dương</t>
  </si>
  <si>
    <t>Triệu Hữu Vượng</t>
  </si>
  <si>
    <t>Triệu Thi Tiến</t>
  </si>
  <si>
    <t>Triệu Hữu Tiến</t>
  </si>
  <si>
    <t>Bàn Sinh Thuận</t>
  </si>
  <si>
    <t>Đặng Văn Sơn</t>
  </si>
  <si>
    <t>Bàn Sinh Minh</t>
  </si>
  <si>
    <t>Bàn Đức Thanh</t>
  </si>
  <si>
    <t>Bàn Đức Lâm</t>
  </si>
  <si>
    <t>Bàn Đức Thắng</t>
  </si>
  <si>
    <t>Bàn Sinh Tiến</t>
  </si>
  <si>
    <t>Triệu Hữu Kim</t>
  </si>
  <si>
    <t>Bàn Văn Quý</t>
  </si>
  <si>
    <t>Bàn Văn Vượng</t>
  </si>
  <si>
    <t>Bàn Trung Tài</t>
  </si>
  <si>
    <t>Bàn ĐứcNgân</t>
  </si>
  <si>
    <t>Triệu Hữu Hanh</t>
  </si>
  <si>
    <t>Triệu Hữu Thành</t>
  </si>
  <si>
    <t>Bàn Đức Phúc</t>
  </si>
  <si>
    <t>Bàn Sinh Hùng</t>
  </si>
  <si>
    <t>Đặng Đăng Tiến</t>
  </si>
  <si>
    <t>Bàn Đức Tình</t>
  </si>
  <si>
    <t>Triệu Đức Tiến</t>
  </si>
  <si>
    <t>Triệu Tiến Tiên</t>
  </si>
  <si>
    <t>Đặng Hữu Quý</t>
  </si>
  <si>
    <t>Triệu Đức Vượng</t>
  </si>
  <si>
    <t>Đặng Văn Thuận</t>
  </si>
  <si>
    <t>Bàn Đức Hương</t>
  </si>
  <si>
    <t>Phan Thanh Tùng</t>
  </si>
  <si>
    <t>Triệu Hữu Hùng</t>
  </si>
  <si>
    <t>Triệu Hiếu Đức</t>
  </si>
  <si>
    <t>Bàn Sinh Tài</t>
  </si>
  <si>
    <t>Triệu Hữu Ngân</t>
  </si>
  <si>
    <t>Bàn Sinh Lý</t>
  </si>
  <si>
    <t>Triệu Tiến Thắng</t>
  </si>
  <si>
    <t>Triệu Tiến Đức</t>
  </si>
  <si>
    <t>Triệu Tiến Lâm</t>
  </si>
  <si>
    <t>Triệu Sinh Hiển</t>
  </si>
  <si>
    <t>Triệu Tiến Hùng</t>
  </si>
  <si>
    <t>Dương Trung Thanh</t>
  </si>
  <si>
    <t>Đặng Thị Phẩy</t>
  </si>
  <si>
    <t>Dương Kim Vượng</t>
  </si>
  <si>
    <t>Hoàng Phúc Hồng</t>
  </si>
  <si>
    <t>Triệu Tiến Học</t>
  </si>
  <si>
    <t>Triệu Văn Tài</t>
  </si>
  <si>
    <t>Triệu Sinh Đức (B)</t>
  </si>
  <si>
    <t>Mã Văn Tu (B)</t>
  </si>
  <si>
    <t>Triệu Văn Hùng</t>
  </si>
  <si>
    <t>Triệu Sinh Đức (A)</t>
  </si>
  <si>
    <t>Dương Kim Tiến</t>
  </si>
  <si>
    <t>Triệu Tiến Vượng</t>
  </si>
  <si>
    <t>Triệu Tiến Thành (B)</t>
  </si>
  <si>
    <t>Triệu Văn Thọ</t>
  </si>
  <si>
    <t>Lường Văn Can</t>
  </si>
  <si>
    <t>Lường Văn Dòng</t>
  </si>
  <si>
    <t>Lường Văn Hồng</t>
  </si>
  <si>
    <t>Lường Văn Lợi</t>
  </si>
  <si>
    <t>Hoàng Văn Cà (B)</t>
  </si>
  <si>
    <t>Hoàng Văn Đảng</t>
  </si>
  <si>
    <t>Hoàng Văn Dinh</t>
  </si>
  <si>
    <t>Hoàng Văn Thức</t>
  </si>
  <si>
    <t>Lường Văn Toán</t>
  </si>
  <si>
    <t>Lường Văn Chức</t>
  </si>
  <si>
    <t>Lộc Văn Huê</t>
  </si>
  <si>
    <t>Triệu Văn Thủy</t>
  </si>
  <si>
    <t>Lường Văn Tàng</t>
  </si>
  <si>
    <t xml:space="preserve">Triệu Văn Điện </t>
  </si>
  <si>
    <t xml:space="preserve">Lộc Văn Bộ </t>
  </si>
  <si>
    <t>Triệu Văn Nhung</t>
  </si>
  <si>
    <t>Nông Văn Hương</t>
  </si>
  <si>
    <t>Lường Văn Xây</t>
  </si>
  <si>
    <t>Lường Văn Nghiêm</t>
  </si>
  <si>
    <t>Hoàng văn Quy</t>
  </si>
  <si>
    <t>Hoàng Văn Lăng</t>
  </si>
  <si>
    <t>Hoàng Văn Ne</t>
  </si>
  <si>
    <t>Hoàng Văn Quyết</t>
  </si>
  <si>
    <t>Hoàng Văn Doanh</t>
  </si>
  <si>
    <t>Lường Văn Tùy</t>
  </si>
  <si>
    <t>Triệu Sinh Thanh</t>
  </si>
  <si>
    <t>Triệu Tiến Hiển</t>
  </si>
  <si>
    <t>Đặng Thị Thủy</t>
  </si>
  <si>
    <t>Hoàng Văn Lim</t>
  </si>
  <si>
    <t>Triệu Thị Sao</t>
  </si>
  <si>
    <t>Triệu Sáng Và</t>
  </si>
  <si>
    <t>Triệu Thị Múi</t>
  </si>
  <si>
    <t>Đặng Thị Xuân</t>
  </si>
  <si>
    <t>Ma Thị Hồng</t>
  </si>
  <si>
    <t>Hoàng Văn Kiềm</t>
  </si>
  <si>
    <t>Hoàng Văn Thúy</t>
  </si>
  <si>
    <t>Lường Văn Tỵ</t>
  </si>
  <si>
    <t>Lường Đình Núi</t>
  </si>
  <si>
    <t>Hoàng Đình Tâm</t>
  </si>
  <si>
    <t>Hoàng Văn Thang</t>
  </si>
  <si>
    <t>Đỗ Văn Kiên</t>
  </si>
  <si>
    <t>Lường Văn Thuấn</t>
  </si>
  <si>
    <t>Lường Đình Đầy</t>
  </si>
  <si>
    <t>Lường Đình Đón</t>
  </si>
  <si>
    <t>Hoàng Văn Xem</t>
  </si>
  <si>
    <t>Hoàng Văn Yêu</t>
  </si>
  <si>
    <t>Lường Văn Việt</t>
  </si>
  <si>
    <t>Lường Thị Kham</t>
  </si>
  <si>
    <t>Tô Viết Trị</t>
  </si>
  <si>
    <t>Nguyễn Văn Dương</t>
  </si>
  <si>
    <t>Đàm Xuân Hải</t>
  </si>
  <si>
    <t>Dương Văn Chủ</t>
  </si>
  <si>
    <t>Nguyễn Văn Chào</t>
  </si>
  <si>
    <t>Tô Viết Thông</t>
  </si>
  <si>
    <t>Nông Văn Khoái</t>
  </si>
  <si>
    <t>Dương Công Học</t>
  </si>
  <si>
    <t>Nguyễn Văn Sản</t>
  </si>
  <si>
    <t>Dương Công Quyền</t>
  </si>
  <si>
    <t>Dương Văn Son</t>
  </si>
  <si>
    <t>Dương Công Công</t>
  </si>
  <si>
    <t>Dương Văn Cường</t>
  </si>
  <si>
    <t>Dương Văn Tân</t>
  </si>
  <si>
    <t>Nguyễn Văn Tiền</t>
  </si>
  <si>
    <t>Chu Văn Mạnh</t>
  </si>
  <si>
    <t>Tô Hoài Thái</t>
  </si>
  <si>
    <t>Nguyễn Văn Phương</t>
  </si>
  <si>
    <t>Nông Văn Noọng</t>
  </si>
  <si>
    <t>Dương Văn Bé (B)</t>
  </si>
  <si>
    <t>Vy Thị Thuyền</t>
  </si>
  <si>
    <t>Dương Văn Lục</t>
  </si>
  <si>
    <t>Dương Văn Vỹ</t>
  </si>
  <si>
    <t>Nguyễn Văn Duy</t>
  </si>
  <si>
    <t>Dương Công Hộ</t>
  </si>
  <si>
    <t>Dương Văn Đương</t>
  </si>
  <si>
    <t>Nguyễn Văn Khu</t>
  </si>
  <si>
    <t>Dương Công Quân</t>
  </si>
  <si>
    <t>Nguyễn Văn Tuyển</t>
  </si>
  <si>
    <t>Nguyễn văn Tính</t>
  </si>
  <si>
    <t>Dương Văn Nhất</t>
  </si>
  <si>
    <t>Dương Thị Quý</t>
  </si>
  <si>
    <t>Dương Công Tác</t>
  </si>
  <si>
    <t>Lường Văn Luyện</t>
  </si>
  <si>
    <t>Nông Văn Hảo</t>
  </si>
  <si>
    <t>Dương Văn Hiện</t>
  </si>
  <si>
    <t>Nguyễn Văn Vũ</t>
  </si>
  <si>
    <t>Nguyễn Thị Đành</t>
  </si>
  <si>
    <t>Nguyễn Văn Tề</t>
  </si>
  <si>
    <t>Tô Viết Dũng</t>
  </si>
  <si>
    <t>Nguyễn Văn Ngảu</t>
  </si>
  <si>
    <t>Dương Công Long</t>
  </si>
  <si>
    <t>Dương Văn Thêu</t>
  </si>
  <si>
    <t>Dương Văn Dũng</t>
  </si>
  <si>
    <t>Dương Công Thi</t>
  </si>
  <si>
    <t>Đường Thị Dược</t>
  </si>
  <si>
    <t>Nguyễn Văn Viện</t>
  </si>
  <si>
    <t>Tô Viết Thiệm</t>
  </si>
  <si>
    <t>Hà Văn Pứ</t>
  </si>
  <si>
    <t>Nguyễn Văn Chiếm</t>
  </si>
  <si>
    <t>Nguyễn Văn Bình</t>
  </si>
  <si>
    <t>Dương Công Thành</t>
  </si>
  <si>
    <t>Hoàng Kim Cành</t>
  </si>
  <si>
    <t>Nguyễn Văn Vệ</t>
  </si>
  <si>
    <t>Dương Thanh Ngân</t>
  </si>
  <si>
    <t>Tô Viết Pìu</t>
  </si>
  <si>
    <t>Lộc Văn Kinh</t>
  </si>
  <si>
    <t>Dương Công Hiến</t>
  </si>
  <si>
    <t>Tô Thị Dinh</t>
  </si>
  <si>
    <t>Lộc Văn Đông</t>
  </si>
  <si>
    <t>Tô Viết Giang</t>
  </si>
  <si>
    <t>Tô Viết Uyên</t>
  </si>
  <si>
    <t>Nguyễn Văn Cát</t>
  </si>
  <si>
    <t>Lường Văn Lâu</t>
  </si>
  <si>
    <t>Nguyễn Văn Hoàn</t>
  </si>
  <si>
    <t>Hoàng Kim Thửu</t>
  </si>
  <si>
    <t>Dương Công Đua</t>
  </si>
  <si>
    <t>Dương Công Yên</t>
  </si>
  <si>
    <t>Nguyễn Văn Bộ</t>
  </si>
  <si>
    <t>Dương Công Nhường</t>
  </si>
  <si>
    <t>Dương Thị Lưu</t>
  </si>
  <si>
    <t>Nguyễn Văn Thượng</t>
  </si>
  <si>
    <t>Dương Công Thức</t>
  </si>
  <si>
    <t>Nguyễn Văn Khánh</t>
  </si>
  <si>
    <t>Lường Văn Khoa</t>
  </si>
  <si>
    <t>Hoàng Kim Hạt</t>
  </si>
  <si>
    <t>Hoàng Kim Thuận</t>
  </si>
  <si>
    <t>Nguyễn Văn Vinh</t>
  </si>
  <si>
    <t>Nguyễn Văn Mão</t>
  </si>
  <si>
    <t>Nguyễn Thị Viên</t>
  </si>
  <si>
    <t>Nguyễn Thị Thịnh</t>
  </si>
  <si>
    <t>Dương Văn Trưởng</t>
  </si>
  <si>
    <t>Dương Văn Roa</t>
  </si>
  <si>
    <t>Hoàng Kim Truyền</t>
  </si>
  <si>
    <t>Nguyễn Văn Đông</t>
  </si>
  <si>
    <t>Dương Công Tâm</t>
  </si>
  <si>
    <t>Hoàng Văn Phải</t>
  </si>
  <si>
    <t>Nguyễn Văn Toán</t>
  </si>
  <si>
    <t>Nguyễn Văn Tiến</t>
  </si>
  <si>
    <t>Nguyễn Văn Dụng</t>
  </si>
  <si>
    <t>Dương Văn Lực</t>
  </si>
  <si>
    <t>Nguyễn Văn Sơn</t>
  </si>
  <si>
    <t>Dương Xuân Giao</t>
  </si>
  <si>
    <t>Nguyễn Văn Linh</t>
  </si>
  <si>
    <t>Dương Công Phú</t>
  </si>
  <si>
    <t>Dương Văn Chất</t>
  </si>
  <si>
    <t>Dương Thị Da</t>
  </si>
  <si>
    <t>Hoàng Kim Diệu</t>
  </si>
  <si>
    <t>Dương Công Hưng</t>
  </si>
  <si>
    <t>Dương Văn Sỹ</t>
  </si>
  <si>
    <t>Nguyễn Đình Tùng</t>
  </si>
  <si>
    <t>Dương Văn Niên</t>
  </si>
  <si>
    <t>Dương Công Lam</t>
  </si>
  <si>
    <t>Dương Công Nội</t>
  </si>
  <si>
    <t>Dương Thị Thớm</t>
  </si>
  <si>
    <t>Dương Văn Rum</t>
  </si>
  <si>
    <t>Dương Văn Thành (A)</t>
  </si>
  <si>
    <t>Dương Công Nguyên</t>
  </si>
  <si>
    <t>Hoàng Văn Nhã</t>
  </si>
  <si>
    <t>Hoàng Văn Đồng</t>
  </si>
  <si>
    <t>Hoàng Văn Dũng</t>
  </si>
  <si>
    <t>Dương Văn Lung</t>
  </si>
  <si>
    <t>Dương Văn Hoạt</t>
  </si>
  <si>
    <t>Dương Văn Quân</t>
  </si>
  <si>
    <t>Dương Văn Hải (A)</t>
  </si>
  <si>
    <t>Nông Văn Chấn</t>
  </si>
  <si>
    <t>Dương Văn Đuông</t>
  </si>
  <si>
    <t>Dương Công Huế</t>
  </si>
  <si>
    <t>Dương Công Đạo</t>
  </si>
  <si>
    <t>Dương Công Tuấn</t>
  </si>
  <si>
    <t>Hoàng Thị Riễu</t>
  </si>
  <si>
    <t>Lường Văn Chìu</t>
  </si>
  <si>
    <t>Dương Văn Khanh</t>
  </si>
  <si>
    <t>Lao Văn Vi</t>
  </si>
  <si>
    <t>Dương Văn Việt</t>
  </si>
  <si>
    <t>Dương Văn Mạc</t>
  </si>
  <si>
    <t>Dương Văn Chuyên</t>
  </si>
  <si>
    <t>Lao Văn Diễn</t>
  </si>
  <si>
    <t>Dương Văn Duy</t>
  </si>
  <si>
    <t xml:space="preserve">Dương Văn Vượng </t>
  </si>
  <si>
    <t>Dương Văn Thành (B)</t>
  </si>
  <si>
    <t>Dương Văn Liệu</t>
  </si>
  <si>
    <t>Dương Văn Lượng</t>
  </si>
  <si>
    <t>Hoàng Văn Thìn</t>
  </si>
  <si>
    <t>Dương Tiến Quynh</t>
  </si>
  <si>
    <t>Dương Văn Tự</t>
  </si>
  <si>
    <t>Nguyễn Văn Được</t>
  </si>
  <si>
    <t>Bế Văn Lai</t>
  </si>
  <si>
    <t>Dương Văn Duyệt</t>
  </si>
  <si>
    <t>Dương Văn Khải</t>
  </si>
  <si>
    <t>Dương Văn Suông</t>
  </si>
  <si>
    <t>Dương Văn Hùng</t>
  </si>
  <si>
    <t>Dương Văn Tâm</t>
  </si>
  <si>
    <t>Dương Văn Hải (B)</t>
  </si>
  <si>
    <t>Dương Văn Sơn (Đa)</t>
  </si>
  <si>
    <t>Lý Đình Kiên</t>
  </si>
  <si>
    <t>Đàm Văn Khẹt</t>
  </si>
  <si>
    <t>Dương Văn Tài</t>
  </si>
  <si>
    <t>Dương Văn Trình</t>
  </si>
  <si>
    <t>Hoàng Văn Quân</t>
  </si>
  <si>
    <t>Dương Trọng Sang</t>
  </si>
  <si>
    <t>Dương Văn Chất (A)</t>
  </si>
  <si>
    <t>Hoàng Văn Soạn</t>
  </si>
  <si>
    <t>Dương Công Tuyến</t>
  </si>
  <si>
    <t>Dương Văn Chà</t>
  </si>
  <si>
    <t>Dương Văn Hiệp</t>
  </si>
  <si>
    <t>Hoàng Văn Thiện</t>
  </si>
  <si>
    <t>Nguyễn Văn Hợp</t>
  </si>
  <si>
    <t>Dương Văn Thanh</t>
  </si>
  <si>
    <t>Dương Văn Phùng</t>
  </si>
  <si>
    <t>Dương Văn Hiền</t>
  </si>
  <si>
    <t>Dương Văn Đình</t>
  </si>
  <si>
    <t>Nông Văn Ninh</t>
  </si>
  <si>
    <t>Dương Văn Môn</t>
  </si>
  <si>
    <t>Dương Văn Luận</t>
  </si>
  <si>
    <t>Dương Văn Mạnh</t>
  </si>
  <si>
    <t xml:space="preserve">Dương Văn Thới </t>
  </si>
  <si>
    <t>Dương Văn Tuyên</t>
  </si>
  <si>
    <t>Dương Văn Tiềm</t>
  </si>
  <si>
    <t>Dương Văn Bên</t>
  </si>
  <si>
    <t>Lý Văn Vân</t>
  </si>
  <si>
    <t>Dương Văn Óng</t>
  </si>
  <si>
    <t>Dương Văn Thuận</t>
  </si>
  <si>
    <t>Dương Thị Liền</t>
  </si>
  <si>
    <t>Dương Văn Luyến</t>
  </si>
  <si>
    <t>Dương Văn Đông (B)</t>
  </si>
  <si>
    <t>Dương Văn Chài</t>
  </si>
  <si>
    <t>Dương Văn Thiệp</t>
  </si>
  <si>
    <t>Dương Văn Đông (A)</t>
  </si>
  <si>
    <t>Lao Văn Niên</t>
  </si>
  <si>
    <t>Lý Văn Lá</t>
  </si>
  <si>
    <t>Long Thị Văn</t>
  </si>
  <si>
    <t>Dương Văn Nghiệp</t>
  </si>
  <si>
    <t>Lý Xuân Hùng</t>
  </si>
  <si>
    <t>Dương Văn Hào</t>
  </si>
  <si>
    <t>Dương Văn Minh</t>
  </si>
  <si>
    <t>Dương Văn San</t>
  </si>
  <si>
    <t>Hoàng Văn Thùy</t>
  </si>
  <si>
    <t>Dương Văn Luật</t>
  </si>
  <si>
    <t>Dương Quốc Khánh</t>
  </si>
  <si>
    <t>Lý Văn Kính</t>
  </si>
  <si>
    <t>Dương Văn Sánh</t>
  </si>
  <si>
    <t>Hoàng Văn Công</t>
  </si>
  <si>
    <t>Lao Văn Loan</t>
  </si>
  <si>
    <t>Dương Văn Khuyến</t>
  </si>
  <si>
    <t>Dương Văn Thạo (A)</t>
  </si>
  <si>
    <t>Dương Văn Lấy</t>
  </si>
  <si>
    <t>Dương Văn Cai</t>
  </si>
  <si>
    <t>Dương Văn Đức</t>
  </si>
  <si>
    <t>Dương Văn Lưu</t>
  </si>
  <si>
    <t>Dương Văn Khoa</t>
  </si>
  <si>
    <t>Hoàng Văn Lợi</t>
  </si>
  <si>
    <t>Nguyễn Văn Thanh</t>
  </si>
  <si>
    <t>Hứa Văn Ngọn</t>
  </si>
  <si>
    <t>Hà Văn Dương</t>
  </si>
  <si>
    <t>Hà Văn Nho</t>
  </si>
  <si>
    <t>Lý Văn Trường</t>
  </si>
  <si>
    <t>Hà Văn Khuyến</t>
  </si>
  <si>
    <t>Lường Đình Hoành</t>
  </si>
  <si>
    <t>Lường Đình Gia</t>
  </si>
  <si>
    <t>Hà Văn Sĩ</t>
  </si>
  <si>
    <t>Lường Đình Rộng</t>
  </si>
  <si>
    <t>Hà Văn Tiền</t>
  </si>
  <si>
    <t>Đường Thị Vi</t>
  </si>
  <si>
    <t>Vi Văn Thiệu</t>
  </si>
  <si>
    <t>Lường Đình Quý</t>
  </si>
  <si>
    <t>Vi Văn Mến</t>
  </si>
  <si>
    <t>Lường Đình Nỗi</t>
  </si>
  <si>
    <t>Hà Văn Kiểm</t>
  </si>
  <si>
    <t>Hà Văn Dũng</t>
  </si>
  <si>
    <t>Hà Văn Khuông</t>
  </si>
  <si>
    <t>Lường Đình Khánh</t>
  </si>
  <si>
    <t>Lường Đình Đông</t>
  </si>
  <si>
    <t>Vi Văn Cưng</t>
  </si>
  <si>
    <t>Hứa Văn Chầm</t>
  </si>
  <si>
    <t>Long Văn Nhưỡng</t>
  </si>
  <si>
    <t>Lường Đình Hoàn</t>
  </si>
  <si>
    <t>Lao Văn Mọng</t>
  </si>
  <si>
    <t>Lomg Văn Binh</t>
  </si>
  <si>
    <t>Hứa Văn Nghê</t>
  </si>
  <si>
    <t>Long Văn Gia</t>
  </si>
  <si>
    <t>Lường Đình Xuân</t>
  </si>
  <si>
    <t>Hoàng Thị Thon</t>
  </si>
  <si>
    <t>Long Đức Mạnh</t>
  </si>
  <si>
    <t>Long Văn Tọa</t>
  </si>
  <si>
    <t>Long Văn Nghiêm</t>
  </si>
  <si>
    <t>Lao văn Cài</t>
  </si>
  <si>
    <t>Hứa Văn Sinh</t>
  </si>
  <si>
    <t>Hà Thị Miền</t>
  </si>
  <si>
    <t>Hà Thị Phương</t>
  </si>
  <si>
    <t>Hà Văn Độ</t>
  </si>
  <si>
    <t>Lao Văn Nhập</t>
  </si>
  <si>
    <t>Hà Thị Đoàn</t>
  </si>
  <si>
    <t>Hà Văn Giáp</t>
  </si>
  <si>
    <t>Long Văn Vũ</t>
  </si>
  <si>
    <t>Long Văn Diện</t>
  </si>
  <si>
    <t>Long Văn Vị</t>
  </si>
  <si>
    <t>Long Văn Khải</t>
  </si>
  <si>
    <t>Lường Đình Sơn</t>
  </si>
  <si>
    <t>Vi Văn Hành</t>
  </si>
  <si>
    <t>Lường Đình Luận</t>
  </si>
  <si>
    <t>Chu Thang Vấn</t>
  </si>
  <si>
    <t>Long Văn Kỳ</t>
  </si>
  <si>
    <t>Lường Đình Bảo</t>
  </si>
  <si>
    <t>Long Văn Thuật</t>
  </si>
  <si>
    <t>Dương Thị Ngoan</t>
  </si>
  <si>
    <t>Vi Văn Mạo</t>
  </si>
  <si>
    <t>Long Văn Tú</t>
  </si>
  <si>
    <t>Xà Văn Xuân</t>
  </si>
  <si>
    <t>Long Văn Hiên</t>
  </si>
  <si>
    <t>Vi Văn Chanh</t>
  </si>
  <si>
    <t>Nông Thị Nơi</t>
  </si>
  <si>
    <t>Long Văn Xuyên</t>
  </si>
  <si>
    <t>Lý Văn Lợi</t>
  </si>
  <si>
    <t>Long Văn Thuấn</t>
  </si>
  <si>
    <t>Dương Trung Tiên</t>
  </si>
  <si>
    <t>Dương Trung Phượng</t>
  </si>
  <si>
    <t>Triệu Sinh Quý</t>
  </si>
  <si>
    <t>Đặng Văn Minh</t>
  </si>
  <si>
    <t>Dương Trung Hương</t>
  </si>
  <si>
    <t>Triệu Hữu Nam</t>
  </si>
  <si>
    <t>Hoàng Hữu Quý</t>
  </si>
  <si>
    <t>Triệu Tiến Tìn</t>
  </si>
  <si>
    <t>Dương Trung Vượng</t>
  </si>
  <si>
    <t>Dương Kim Hiển</t>
  </si>
  <si>
    <t xml:space="preserve">Triệu Sinh Phú </t>
  </si>
  <si>
    <t>Triệu Tiến Xuân</t>
  </si>
  <si>
    <t>Bàn Thị Tứ</t>
  </si>
  <si>
    <t>Bàn Đức Vượng</t>
  </si>
  <si>
    <t>Hoàng Hữu Thành</t>
  </si>
  <si>
    <t>Triệu Tiến Hinh</t>
  </si>
  <si>
    <t>Dương Trung Lâm</t>
  </si>
  <si>
    <t>Đặng Phúc Kim</t>
  </si>
  <si>
    <t>Triệu Tiến Đường</t>
  </si>
  <si>
    <t>Đặng Hữu Thắng</t>
  </si>
  <si>
    <t>Dương Trung Lưu</t>
  </si>
  <si>
    <t>Triệu Tiến Thành</t>
  </si>
  <si>
    <t>Triệu Hữu Tài</t>
  </si>
  <si>
    <t>Triệu Sinh Quang</t>
  </si>
  <si>
    <t>Triệu Hữu Hình</t>
  </si>
  <si>
    <t>Bàn Nho Quý</t>
  </si>
  <si>
    <t>Hoàng Lùng Tắc</t>
  </si>
  <si>
    <t>Đặng Đăng An</t>
  </si>
  <si>
    <t>Hoàng Hữu Long</t>
  </si>
  <si>
    <t>Nguyễn Thị Ninh</t>
  </si>
  <si>
    <t>Dương Trung Báo</t>
  </si>
  <si>
    <t>THÔN: YÊN THÀNH</t>
  </si>
  <si>
    <t>THÔN: NÀ GỖ</t>
  </si>
  <si>
    <t>THÔN: THÁI BẰNG 2</t>
  </si>
  <si>
    <t>Đường Văn Hơn</t>
  </si>
  <si>
    <t>THÔN: GIA HÒA 1</t>
  </si>
  <si>
    <t>THÔN: GIA HÒA 2</t>
  </si>
  <si>
    <t>THÔN: MỸ HÒA</t>
  </si>
  <si>
    <t>THÔN: BẢN ĐẮC</t>
  </si>
  <si>
    <t>THÔN: NÀ GÁ</t>
  </si>
  <si>
    <t>THÔN: TIẾN HẬU</t>
  </si>
  <si>
    <t>THÔN: NÀ NIỆC</t>
  </si>
  <si>
    <t>THÔN: LÀNG LẦU</t>
  </si>
  <si>
    <t>THÔN: PÁ LÉT</t>
  </si>
  <si>
    <t>THÔN: LÀNG CHU</t>
  </si>
  <si>
    <t>THÔN: THÁI BẰNG 1</t>
  </si>
  <si>
    <t>THÔN: LÀNG ĐỒNG</t>
  </si>
  <si>
    <t xml:space="preserve">Tổng </t>
  </si>
  <si>
    <t>DANH SÁCH NIÊM YẾT CÔNG KHAI CÁC HỘ THIỆT HAI DO THIÊN TAI</t>
  </si>
  <si>
    <t>Tổng</t>
  </si>
  <si>
    <t>DANH SÁCH NIÊM YẾT CÔNG KHAI CÁC HỘ BỊ THIỆT HAI CÂY TRỒNG DO THIÊN TAI</t>
  </si>
  <si>
    <t>DANH SÁCH NIÊM YẾT CÔNG KHAI CÁC HỘ THIỆT HAI CÂY TRỒNG DO THIÊN TAI</t>
  </si>
  <si>
    <t>Triệu Văn Minh</t>
  </si>
  <si>
    <t>Bàn Phúc Thành</t>
  </si>
  <si>
    <t>Triệu Tiến Thanh</t>
  </si>
  <si>
    <t>Hoàng Nùng Học</t>
  </si>
  <si>
    <t>Dương Nho Lâm</t>
  </si>
  <si>
    <t>Bàn Phúc Báo</t>
  </si>
  <si>
    <t>Triệu Tiến Minh</t>
  </si>
  <si>
    <t>Đặng Hiếu Vượng</t>
  </si>
  <si>
    <t>Bàn Phúc Hội</t>
  </si>
  <si>
    <t>Đặng Hữu Lý</t>
  </si>
  <si>
    <t>Triệu Sinh Thành</t>
  </si>
  <si>
    <t>Dương Kim Thanh</t>
  </si>
  <si>
    <t>Dương Trung An</t>
  </si>
  <si>
    <t>Đặng Hữu Phúc</t>
  </si>
  <si>
    <t>Triệu Nho Tiên</t>
  </si>
  <si>
    <t>Đặng Hữu Ngân</t>
  </si>
  <si>
    <t>Đặng Văn Tiên</t>
  </si>
  <si>
    <t>Đặng Đăng Hương</t>
  </si>
  <si>
    <t>Đặng Văn Báo</t>
  </si>
  <si>
    <t>Dương Phúc Quý</t>
  </si>
  <si>
    <t>Hoàng Phúc Minh</t>
  </si>
  <si>
    <t>Đặng Văn Tiến</t>
  </si>
  <si>
    <t>Dương Kim Thăng</t>
  </si>
  <si>
    <t>Triệu Thị Cói</t>
  </si>
  <si>
    <t>Hoàng Phúc Long</t>
  </si>
  <si>
    <t>Đặng Văn Thăng</t>
  </si>
  <si>
    <t>Đặng Đăng Lưu</t>
  </si>
  <si>
    <t>Dương Trung Hình</t>
  </si>
  <si>
    <t>Bàn Thị Múi</t>
  </si>
  <si>
    <t>Hoàng Văn An</t>
  </si>
  <si>
    <t>Vi Văn Minh</t>
  </si>
  <si>
    <t>Nông Văn Trang</t>
  </si>
  <si>
    <t>Lý Văn Dình</t>
  </si>
  <si>
    <t>Lý Văn Sĩ</t>
  </si>
  <si>
    <t>Lý Văn Linh</t>
  </si>
  <si>
    <t>Lý Văn Thắng</t>
  </si>
  <si>
    <t>Đào Thj Sỹ</t>
  </si>
  <si>
    <t>Phù Văn Dinh</t>
  </si>
  <si>
    <t>Đào Văn Dính</t>
  </si>
  <si>
    <t>Ngô Văn Thào</t>
  </si>
  <si>
    <t>Dương Trung Vinh</t>
  </si>
  <si>
    <t>Tên thôn</t>
  </si>
  <si>
    <t>UỶ BAN NHÂN DÂN</t>
  </si>
  <si>
    <t>XÃ NHẤT HOÀ</t>
  </si>
  <si>
    <t>CÔNG HOÀ XÃ HỘI CHỦ NGHĨA VIỆT NAM</t>
  </si>
  <si>
    <t>Độc lạp - Tự do - Hạnh phúc</t>
  </si>
  <si>
    <t>TỔNG HỢP DANH SÁCH CÁC HỘ THIỆT HAI DO THIÊN TAI</t>
  </si>
  <si>
    <t>Số hộ</t>
  </si>
  <si>
    <t>Gia Hoà 1</t>
  </si>
  <si>
    <t>Thái Bằng 2</t>
  </si>
  <si>
    <t>Nà Gỗ</t>
  </si>
  <si>
    <t>Yên Thành</t>
  </si>
  <si>
    <t>Phong Thịnh</t>
  </si>
  <si>
    <t>Bình An</t>
  </si>
  <si>
    <t>Tân Vũ</t>
  </si>
  <si>
    <t>Mỹ Hoà</t>
  </si>
  <si>
    <t>Tiến Hậu</t>
  </si>
  <si>
    <t>Nà Niệc</t>
  </si>
  <si>
    <t>Làng Lầu</t>
  </si>
  <si>
    <t>Pá Lét</t>
  </si>
  <si>
    <t>Làng Chu</t>
  </si>
  <si>
    <t>Thái Bằng 1</t>
  </si>
  <si>
    <t>Làng Đồng</t>
  </si>
  <si>
    <t>Nà Gá</t>
  </si>
  <si>
    <t>Bản Đắc</t>
  </si>
  <si>
    <t>Gia Hoag 2</t>
  </si>
  <si>
    <t>Hoàng Duy Sơn</t>
  </si>
  <si>
    <t>Đồng Xuân Mạnh</t>
  </si>
  <si>
    <t>Nguyễn Thị Sỹ</t>
  </si>
  <si>
    <t>Lường Văn Hộ</t>
  </si>
  <si>
    <t>Đồng Xuân Tuyên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</si>
</sst>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4"/>
      <color theme="0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164" fontId="1" fillId="0" borderId="1" xfId="0" applyNumberFormat="1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164" fontId="1" fillId="0" borderId="0" xfId="0" applyNumberFormat="1" applyFont="1" applyBorder="1"/>
    <xf numFmtId="164" fontId="2" fillId="0" borderId="1" xfId="0" applyNumberFormat="1" applyFont="1" applyBorder="1"/>
    <xf numFmtId="0" fontId="8" fillId="0" borderId="0" xfId="0" applyFont="1"/>
    <xf numFmtId="164" fontId="1" fillId="0" borderId="0" xfId="0" applyNumberFormat="1" applyFont="1"/>
    <xf numFmtId="0" fontId="9" fillId="0" borderId="0" xfId="0" applyFont="1"/>
    <xf numFmtId="164" fontId="2" fillId="0" borderId="1" xfId="0" applyNumberFormat="1" applyFont="1" applyBorder="1" applyAlignment="1"/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/>
    <xf numFmtId="164" fontId="10" fillId="0" borderId="1" xfId="0" applyNumberFormat="1" applyFont="1" applyBorder="1"/>
    <xf numFmtId="0" fontId="10" fillId="0" borderId="0" xfId="0" applyFont="1"/>
    <xf numFmtId="0" fontId="2" fillId="0" borderId="0" xfId="0" applyFont="1" applyAlignment="1">
      <alignment horizontal="center"/>
    </xf>
    <xf numFmtId="165" fontId="2" fillId="0" borderId="1" xfId="0" applyNumberFormat="1" applyFont="1" applyBorder="1"/>
    <xf numFmtId="0" fontId="8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0" fontId="10" fillId="0" borderId="1" xfId="0" applyFont="1" applyBorder="1" applyAlignment="1">
      <alignment horizontal="center" vertical="center"/>
    </xf>
    <xf numFmtId="3" fontId="10" fillId="0" borderId="0" xfId="0" applyNumberFormat="1" applyFont="1"/>
    <xf numFmtId="4" fontId="2" fillId="0" borderId="1" xfId="0" applyNumberFormat="1" applyFont="1" applyBorder="1"/>
    <xf numFmtId="3" fontId="2" fillId="0" borderId="1" xfId="0" applyNumberFormat="1" applyFont="1" applyBorder="1"/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A0074-88D8-4E30-803A-2A6570090DD8}">
  <dimension ref="A1:R24"/>
  <sheetViews>
    <sheetView topLeftCell="C6" zoomScale="115" zoomScaleNormal="115" workbookViewId="0">
      <selection sqref="A1:XFD5"/>
    </sheetView>
  </sheetViews>
  <sheetFormatPr defaultColWidth="9.140625" defaultRowHeight="18.75" x14ac:dyDescent="0.3"/>
  <cols>
    <col min="1" max="1" width="6" style="1" customWidth="1"/>
    <col min="2" max="2" width="26.85546875" style="1" customWidth="1"/>
    <col min="3" max="3" width="12.85546875" style="1" customWidth="1"/>
    <col min="4" max="4" width="14.28515625" style="1" customWidth="1"/>
    <col min="5" max="5" width="11.28515625" style="1" customWidth="1"/>
    <col min="6" max="6" width="11.42578125" style="1" customWidth="1"/>
    <col min="7" max="7" width="14.5703125" style="1" customWidth="1"/>
    <col min="8" max="8" width="14.28515625" style="1" customWidth="1"/>
    <col min="9" max="9" width="13.28515625" style="1" customWidth="1"/>
    <col min="10" max="10" width="14.85546875" style="1" customWidth="1"/>
    <col min="11" max="16384" width="9.140625" style="1"/>
  </cols>
  <sheetData>
    <row r="1" spans="1:18" s="29" customFormat="1" x14ac:dyDescent="0.3">
      <c r="A1" s="35" t="s">
        <v>11</v>
      </c>
      <c r="J1" s="36" t="s">
        <v>10</v>
      </c>
    </row>
    <row r="2" spans="1:18" s="29" customFormat="1" x14ac:dyDescent="0.3">
      <c r="B2" s="51" t="s">
        <v>0</v>
      </c>
      <c r="C2" s="51"/>
      <c r="D2" s="51"/>
      <c r="E2" s="51"/>
      <c r="F2" s="51"/>
      <c r="G2" s="51"/>
      <c r="H2" s="51"/>
      <c r="I2" s="51"/>
      <c r="J2" s="51"/>
    </row>
    <row r="3" spans="1:18" s="29" customFormat="1" x14ac:dyDescent="0.3">
      <c r="A3" s="51" t="s">
        <v>961</v>
      </c>
      <c r="B3" s="51"/>
      <c r="C3" s="51"/>
      <c r="D3" s="51"/>
      <c r="E3" s="51"/>
      <c r="F3" s="51"/>
      <c r="G3" s="51"/>
      <c r="H3" s="51"/>
      <c r="I3" s="51"/>
      <c r="J3" s="51"/>
    </row>
    <row r="4" spans="1:18" s="29" customFormat="1" x14ac:dyDescent="0.3">
      <c r="A4" s="54" t="s">
        <v>1</v>
      </c>
      <c r="B4" s="54"/>
      <c r="C4" s="54"/>
      <c r="D4" s="54"/>
      <c r="E4" s="54"/>
      <c r="F4" s="54"/>
      <c r="G4" s="54"/>
      <c r="H4" s="54"/>
      <c r="I4" s="54"/>
      <c r="J4" s="54"/>
    </row>
    <row r="5" spans="1:18" s="29" customFormat="1" x14ac:dyDescent="0.3">
      <c r="A5" s="45" t="s">
        <v>2</v>
      </c>
      <c r="B5" s="45" t="s">
        <v>3</v>
      </c>
      <c r="C5" s="53" t="s">
        <v>4</v>
      </c>
      <c r="D5" s="53"/>
      <c r="E5" s="53"/>
      <c r="F5" s="53"/>
      <c r="G5" s="53" t="s">
        <v>7</v>
      </c>
      <c r="H5" s="53"/>
      <c r="I5" s="53"/>
      <c r="J5" s="53"/>
    </row>
    <row r="6" spans="1:18" ht="33" customHeight="1" x14ac:dyDescent="0.3">
      <c r="A6" s="46"/>
      <c r="B6" s="46"/>
      <c r="C6" s="52" t="s">
        <v>12</v>
      </c>
      <c r="D6" s="52"/>
      <c r="E6" s="52" t="s">
        <v>13</v>
      </c>
      <c r="F6" s="52"/>
      <c r="G6" s="49" t="s">
        <v>17</v>
      </c>
      <c r="H6" s="48" t="s">
        <v>8</v>
      </c>
      <c r="I6" s="48"/>
      <c r="J6" s="48"/>
    </row>
    <row r="7" spans="1:18" ht="61.5" customHeight="1" x14ac:dyDescent="0.3">
      <c r="A7" s="47"/>
      <c r="B7" s="47"/>
      <c r="C7" s="3" t="s">
        <v>14</v>
      </c>
      <c r="D7" s="3" t="s">
        <v>15</v>
      </c>
      <c r="E7" s="3" t="s">
        <v>14</v>
      </c>
      <c r="F7" s="3" t="s">
        <v>15</v>
      </c>
      <c r="G7" s="50"/>
      <c r="H7" s="3" t="s">
        <v>16</v>
      </c>
      <c r="I7" s="3" t="s">
        <v>5</v>
      </c>
      <c r="J7" s="10" t="s">
        <v>6</v>
      </c>
    </row>
    <row r="8" spans="1:18" ht="20.25" customHeight="1" x14ac:dyDescent="0.3">
      <c r="A8" s="5">
        <v>1</v>
      </c>
      <c r="B8" s="5">
        <v>2</v>
      </c>
      <c r="C8" s="5">
        <v>4</v>
      </c>
      <c r="D8" s="5">
        <v>6</v>
      </c>
      <c r="E8" s="5">
        <v>9</v>
      </c>
      <c r="F8" s="5">
        <v>10</v>
      </c>
      <c r="G8" s="5">
        <v>14</v>
      </c>
      <c r="H8" s="5">
        <v>15</v>
      </c>
      <c r="I8" s="5">
        <v>16</v>
      </c>
      <c r="J8" s="5">
        <v>17</v>
      </c>
    </row>
    <row r="9" spans="1:18" ht="20.25" customHeight="1" x14ac:dyDescent="0.3">
      <c r="A9" s="6">
        <v>1</v>
      </c>
      <c r="B9" s="7" t="s">
        <v>20</v>
      </c>
      <c r="C9" s="7">
        <v>7.1999999999999995E-2</v>
      </c>
      <c r="D9" s="7">
        <v>0.1</v>
      </c>
      <c r="E9" s="7"/>
      <c r="F9" s="7"/>
      <c r="G9" s="14">
        <f>O9+P9+Q9+R9</f>
        <v>2220</v>
      </c>
      <c r="H9" s="14">
        <f>O9+P9+Q9+R9</f>
        <v>2220</v>
      </c>
      <c r="I9" s="7"/>
      <c r="J9" s="7"/>
      <c r="K9" s="1">
        <v>10000</v>
      </c>
      <c r="L9" s="1">
        <v>15000</v>
      </c>
      <c r="M9" s="1">
        <v>5000</v>
      </c>
      <c r="N9" s="1">
        <v>7500</v>
      </c>
      <c r="O9" s="1">
        <f>C9*K9</f>
        <v>720</v>
      </c>
      <c r="P9" s="1">
        <f>D9*L9</f>
        <v>1500</v>
      </c>
      <c r="Q9" s="1">
        <f>E9*M9</f>
        <v>0</v>
      </c>
      <c r="R9" s="1">
        <f>F9*N9</f>
        <v>0</v>
      </c>
    </row>
    <row r="10" spans="1:18" ht="20.25" customHeight="1" x14ac:dyDescent="0.3">
      <c r="A10" s="6">
        <v>2</v>
      </c>
      <c r="B10" s="7" t="s">
        <v>21</v>
      </c>
      <c r="C10" s="7">
        <v>0.216</v>
      </c>
      <c r="D10" s="7">
        <v>7.1999999999999995E-2</v>
      </c>
      <c r="E10" s="7"/>
      <c r="F10" s="7"/>
      <c r="G10" s="14">
        <f t="shared" ref="G10:G22" si="0">O10+P10+Q10+R10</f>
        <v>3240</v>
      </c>
      <c r="H10" s="14">
        <f t="shared" ref="H10:H22" si="1">O10+P10+Q10+R10</f>
        <v>3240</v>
      </c>
      <c r="I10" s="7"/>
      <c r="J10" s="7"/>
      <c r="K10" s="1">
        <v>10000</v>
      </c>
      <c r="L10" s="1">
        <v>15000</v>
      </c>
      <c r="M10" s="1">
        <v>5000</v>
      </c>
      <c r="N10" s="1">
        <v>7500</v>
      </c>
      <c r="O10" s="1">
        <f t="shared" ref="O10:O21" si="2">C10*K10</f>
        <v>2160</v>
      </c>
      <c r="P10" s="1">
        <f t="shared" ref="P10:P21" si="3">D10*L10</f>
        <v>1080</v>
      </c>
      <c r="Q10" s="1">
        <f t="shared" ref="Q10:Q21" si="4">E10*M10</f>
        <v>0</v>
      </c>
      <c r="R10" s="1">
        <f t="shared" ref="R10:R21" si="5">F10*N10</f>
        <v>0</v>
      </c>
    </row>
    <row r="11" spans="1:18" ht="20.25" customHeight="1" x14ac:dyDescent="0.3">
      <c r="A11" s="6">
        <v>3</v>
      </c>
      <c r="B11" s="7" t="s">
        <v>22</v>
      </c>
      <c r="C11" s="7"/>
      <c r="D11" s="7"/>
      <c r="E11" s="7"/>
      <c r="F11" s="7">
        <v>5.3999999999999999E-2</v>
      </c>
      <c r="G11" s="14">
        <f t="shared" si="0"/>
        <v>405</v>
      </c>
      <c r="H11" s="14">
        <f t="shared" si="1"/>
        <v>405</v>
      </c>
      <c r="I11" s="7"/>
      <c r="J11" s="7"/>
      <c r="K11" s="1">
        <v>10000</v>
      </c>
      <c r="L11" s="1">
        <v>15000</v>
      </c>
      <c r="M11" s="1">
        <v>5000</v>
      </c>
      <c r="N11" s="1">
        <v>7500</v>
      </c>
      <c r="O11" s="1">
        <f t="shared" si="2"/>
        <v>0</v>
      </c>
      <c r="P11" s="1">
        <f t="shared" si="3"/>
        <v>0</v>
      </c>
      <c r="Q11" s="1">
        <f t="shared" si="4"/>
        <v>0</v>
      </c>
      <c r="R11" s="1">
        <f t="shared" si="5"/>
        <v>405</v>
      </c>
    </row>
    <row r="12" spans="1:18" ht="20.25" customHeight="1" x14ac:dyDescent="0.3">
      <c r="A12" s="6">
        <v>4</v>
      </c>
      <c r="B12" s="7" t="s">
        <v>23</v>
      </c>
      <c r="C12" s="7"/>
      <c r="D12" s="7">
        <v>5.3999999999999999E-2</v>
      </c>
      <c r="E12" s="7"/>
      <c r="F12" s="7"/>
      <c r="G12" s="14">
        <f t="shared" si="0"/>
        <v>810</v>
      </c>
      <c r="H12" s="14">
        <f t="shared" si="1"/>
        <v>810</v>
      </c>
      <c r="I12" s="7"/>
      <c r="J12" s="7"/>
      <c r="K12" s="1">
        <v>10000</v>
      </c>
      <c r="L12" s="1">
        <v>15000</v>
      </c>
      <c r="M12" s="1">
        <v>5000</v>
      </c>
      <c r="N12" s="1">
        <v>7500</v>
      </c>
      <c r="O12" s="1">
        <f t="shared" si="2"/>
        <v>0</v>
      </c>
      <c r="P12" s="1">
        <f t="shared" si="3"/>
        <v>810</v>
      </c>
      <c r="Q12" s="1">
        <f t="shared" si="4"/>
        <v>0</v>
      </c>
      <c r="R12" s="1">
        <f t="shared" si="5"/>
        <v>0</v>
      </c>
    </row>
    <row r="13" spans="1:18" ht="20.25" customHeight="1" x14ac:dyDescent="0.3">
      <c r="A13" s="6">
        <v>5</v>
      </c>
      <c r="B13" s="7" t="s">
        <v>24</v>
      </c>
      <c r="C13" s="7"/>
      <c r="D13" s="7">
        <v>3.5999999999999997E-2</v>
      </c>
      <c r="E13" s="7"/>
      <c r="F13" s="7"/>
      <c r="G13" s="14">
        <f t="shared" si="0"/>
        <v>540</v>
      </c>
      <c r="H13" s="14">
        <f t="shared" si="1"/>
        <v>540</v>
      </c>
      <c r="I13" s="7"/>
      <c r="J13" s="7"/>
      <c r="K13" s="1">
        <v>10000</v>
      </c>
      <c r="L13" s="1">
        <v>15000</v>
      </c>
      <c r="M13" s="1">
        <v>5000</v>
      </c>
      <c r="N13" s="1">
        <v>7500</v>
      </c>
      <c r="O13" s="1">
        <f t="shared" si="2"/>
        <v>0</v>
      </c>
      <c r="P13" s="1">
        <f t="shared" si="3"/>
        <v>540</v>
      </c>
      <c r="Q13" s="1">
        <f t="shared" si="4"/>
        <v>0</v>
      </c>
      <c r="R13" s="1">
        <f t="shared" si="5"/>
        <v>0</v>
      </c>
    </row>
    <row r="14" spans="1:18" ht="20.25" customHeight="1" x14ac:dyDescent="0.3">
      <c r="A14" s="6">
        <v>6</v>
      </c>
      <c r="B14" s="7" t="s">
        <v>25</v>
      </c>
      <c r="C14" s="7"/>
      <c r="D14" s="7">
        <v>7.1999999999999995E-2</v>
      </c>
      <c r="E14" s="7"/>
      <c r="F14" s="7"/>
      <c r="G14" s="14">
        <f t="shared" si="0"/>
        <v>1080</v>
      </c>
      <c r="H14" s="14">
        <f t="shared" si="1"/>
        <v>1080</v>
      </c>
      <c r="I14" s="7"/>
      <c r="J14" s="7"/>
      <c r="K14" s="1">
        <v>10000</v>
      </c>
      <c r="L14" s="1">
        <v>15000</v>
      </c>
      <c r="M14" s="1">
        <v>5000</v>
      </c>
      <c r="N14" s="1">
        <v>7500</v>
      </c>
      <c r="O14" s="1">
        <f t="shared" si="2"/>
        <v>0</v>
      </c>
      <c r="P14" s="1">
        <f t="shared" si="3"/>
        <v>1080</v>
      </c>
      <c r="Q14" s="1">
        <f t="shared" si="4"/>
        <v>0</v>
      </c>
      <c r="R14" s="1">
        <f t="shared" si="5"/>
        <v>0</v>
      </c>
    </row>
    <row r="15" spans="1:18" ht="20.25" customHeight="1" x14ac:dyDescent="0.3">
      <c r="A15" s="6">
        <v>7</v>
      </c>
      <c r="B15" s="7" t="s">
        <v>26</v>
      </c>
      <c r="C15" s="7"/>
      <c r="D15" s="7">
        <v>0.19</v>
      </c>
      <c r="E15" s="7"/>
      <c r="F15" s="7"/>
      <c r="G15" s="14">
        <f t="shared" si="0"/>
        <v>2850</v>
      </c>
      <c r="H15" s="14">
        <f t="shared" si="1"/>
        <v>2850</v>
      </c>
      <c r="I15" s="7"/>
      <c r="J15" s="7"/>
      <c r="K15" s="1">
        <v>10000</v>
      </c>
      <c r="L15" s="1">
        <v>15000</v>
      </c>
      <c r="M15" s="1">
        <v>5000</v>
      </c>
      <c r="N15" s="1">
        <v>7500</v>
      </c>
      <c r="O15" s="1">
        <f t="shared" si="2"/>
        <v>0</v>
      </c>
      <c r="P15" s="1">
        <f t="shared" si="3"/>
        <v>2850</v>
      </c>
      <c r="Q15" s="1">
        <f t="shared" si="4"/>
        <v>0</v>
      </c>
      <c r="R15" s="1">
        <f t="shared" si="5"/>
        <v>0</v>
      </c>
    </row>
    <row r="16" spans="1:18" ht="20.25" customHeight="1" x14ac:dyDescent="0.3">
      <c r="A16" s="6">
        <v>8</v>
      </c>
      <c r="B16" s="7" t="s">
        <v>27</v>
      </c>
      <c r="C16" s="7"/>
      <c r="D16" s="7">
        <v>3.5999999999999997E-2</v>
      </c>
      <c r="E16" s="7"/>
      <c r="F16" s="7"/>
      <c r="G16" s="14">
        <f t="shared" si="0"/>
        <v>540</v>
      </c>
      <c r="H16" s="14">
        <f t="shared" si="1"/>
        <v>540</v>
      </c>
      <c r="I16" s="7"/>
      <c r="J16" s="7"/>
      <c r="K16" s="1">
        <v>10000</v>
      </c>
      <c r="L16" s="1">
        <v>15000</v>
      </c>
      <c r="M16" s="1">
        <v>5000</v>
      </c>
      <c r="N16" s="1">
        <v>7500</v>
      </c>
      <c r="O16" s="1">
        <f t="shared" si="2"/>
        <v>0</v>
      </c>
      <c r="P16" s="1">
        <f t="shared" si="3"/>
        <v>540</v>
      </c>
      <c r="Q16" s="1">
        <f t="shared" si="4"/>
        <v>0</v>
      </c>
      <c r="R16" s="1">
        <f t="shared" si="5"/>
        <v>0</v>
      </c>
    </row>
    <row r="17" spans="1:18" ht="20.25" customHeight="1" x14ac:dyDescent="0.3">
      <c r="A17" s="6">
        <v>9</v>
      </c>
      <c r="B17" s="7" t="s">
        <v>28</v>
      </c>
      <c r="C17" s="7"/>
      <c r="D17" s="7">
        <v>0.04</v>
      </c>
      <c r="E17" s="7"/>
      <c r="F17" s="7"/>
      <c r="G17" s="14">
        <f t="shared" si="0"/>
        <v>600</v>
      </c>
      <c r="H17" s="14">
        <f t="shared" si="1"/>
        <v>600</v>
      </c>
      <c r="I17" s="7"/>
      <c r="J17" s="7"/>
      <c r="K17" s="1">
        <v>10000</v>
      </c>
      <c r="L17" s="1">
        <v>15000</v>
      </c>
      <c r="M17" s="1">
        <v>5000</v>
      </c>
      <c r="N17" s="1">
        <v>7500</v>
      </c>
      <c r="O17" s="1">
        <f t="shared" si="2"/>
        <v>0</v>
      </c>
      <c r="P17" s="1">
        <f t="shared" si="3"/>
        <v>600</v>
      </c>
      <c r="Q17" s="1">
        <f t="shared" si="4"/>
        <v>0</v>
      </c>
      <c r="R17" s="1">
        <f t="shared" si="5"/>
        <v>0</v>
      </c>
    </row>
    <row r="18" spans="1:18" ht="20.25" customHeight="1" x14ac:dyDescent="0.3">
      <c r="A18" s="6">
        <v>10</v>
      </c>
      <c r="B18" s="7" t="s">
        <v>29</v>
      </c>
      <c r="C18" s="7"/>
      <c r="D18" s="7">
        <v>0.25</v>
      </c>
      <c r="E18" s="7"/>
      <c r="F18" s="7"/>
      <c r="G18" s="14">
        <f t="shared" si="0"/>
        <v>3750</v>
      </c>
      <c r="H18" s="14">
        <f t="shared" si="1"/>
        <v>3750</v>
      </c>
      <c r="I18" s="7"/>
      <c r="J18" s="7"/>
      <c r="K18" s="1">
        <v>10000</v>
      </c>
      <c r="L18" s="1">
        <v>15000</v>
      </c>
      <c r="M18" s="1">
        <v>5000</v>
      </c>
      <c r="N18" s="1">
        <v>7500</v>
      </c>
      <c r="O18" s="1">
        <f t="shared" si="2"/>
        <v>0</v>
      </c>
      <c r="P18" s="1">
        <f t="shared" si="3"/>
        <v>3750</v>
      </c>
      <c r="Q18" s="1">
        <f t="shared" si="4"/>
        <v>0</v>
      </c>
      <c r="R18" s="1">
        <f t="shared" si="5"/>
        <v>0</v>
      </c>
    </row>
    <row r="19" spans="1:18" ht="20.25" customHeight="1" x14ac:dyDescent="0.3">
      <c r="A19" s="6">
        <v>11</v>
      </c>
      <c r="B19" s="7" t="s">
        <v>30</v>
      </c>
      <c r="C19" s="7"/>
      <c r="D19" s="7">
        <v>0.28799999999999998</v>
      </c>
      <c r="E19" s="7"/>
      <c r="F19" s="7"/>
      <c r="G19" s="14">
        <f t="shared" si="0"/>
        <v>4320</v>
      </c>
      <c r="H19" s="14">
        <f t="shared" si="1"/>
        <v>4320</v>
      </c>
      <c r="I19" s="7"/>
      <c r="J19" s="7"/>
      <c r="K19" s="1">
        <v>10000</v>
      </c>
      <c r="L19" s="1">
        <v>15000</v>
      </c>
      <c r="M19" s="1">
        <v>5000</v>
      </c>
      <c r="N19" s="1">
        <v>7500</v>
      </c>
      <c r="O19" s="1">
        <f t="shared" si="2"/>
        <v>0</v>
      </c>
      <c r="P19" s="1">
        <f t="shared" si="3"/>
        <v>4320</v>
      </c>
      <c r="Q19" s="1">
        <f t="shared" si="4"/>
        <v>0</v>
      </c>
      <c r="R19" s="1">
        <f t="shared" si="5"/>
        <v>0</v>
      </c>
    </row>
    <row r="20" spans="1:18" ht="20.25" customHeight="1" x14ac:dyDescent="0.3">
      <c r="A20" s="6">
        <v>12</v>
      </c>
      <c r="B20" s="7" t="s">
        <v>31</v>
      </c>
      <c r="C20" s="7"/>
      <c r="D20" s="7">
        <v>7.1999999999999995E-2</v>
      </c>
      <c r="E20" s="7"/>
      <c r="F20" s="7"/>
      <c r="G20" s="14">
        <f t="shared" si="0"/>
        <v>1080</v>
      </c>
      <c r="H20" s="14">
        <f t="shared" si="1"/>
        <v>1080</v>
      </c>
      <c r="I20" s="7"/>
      <c r="J20" s="7"/>
      <c r="K20" s="1">
        <v>10000</v>
      </c>
      <c r="L20" s="1">
        <v>15000</v>
      </c>
      <c r="M20" s="1">
        <v>5000</v>
      </c>
      <c r="N20" s="1">
        <v>7500</v>
      </c>
      <c r="O20" s="1">
        <f t="shared" si="2"/>
        <v>0</v>
      </c>
      <c r="P20" s="1">
        <f t="shared" si="3"/>
        <v>1080</v>
      </c>
      <c r="Q20" s="1">
        <f t="shared" si="4"/>
        <v>0</v>
      </c>
      <c r="R20" s="1">
        <f t="shared" si="5"/>
        <v>0</v>
      </c>
    </row>
    <row r="21" spans="1:18" ht="20.25" customHeight="1" x14ac:dyDescent="0.3">
      <c r="A21" s="6">
        <v>13</v>
      </c>
      <c r="B21" s="7" t="s">
        <v>32</v>
      </c>
      <c r="C21" s="7"/>
      <c r="D21" s="7">
        <v>0.126</v>
      </c>
      <c r="E21" s="7"/>
      <c r="F21" s="7">
        <v>0.16</v>
      </c>
      <c r="G21" s="14">
        <f t="shared" si="0"/>
        <v>3090</v>
      </c>
      <c r="H21" s="14">
        <f t="shared" si="1"/>
        <v>3090</v>
      </c>
      <c r="I21" s="7"/>
      <c r="J21" s="7"/>
      <c r="K21" s="1">
        <v>10000</v>
      </c>
      <c r="L21" s="1">
        <v>15000</v>
      </c>
      <c r="M21" s="1">
        <v>5000</v>
      </c>
      <c r="N21" s="1">
        <v>7500</v>
      </c>
      <c r="O21" s="1">
        <f t="shared" si="2"/>
        <v>0</v>
      </c>
      <c r="P21" s="1">
        <f t="shared" si="3"/>
        <v>1890</v>
      </c>
      <c r="Q21" s="1">
        <f t="shared" si="4"/>
        <v>0</v>
      </c>
      <c r="R21" s="1">
        <f t="shared" si="5"/>
        <v>1200</v>
      </c>
    </row>
    <row r="22" spans="1:18" ht="20.25" customHeight="1" x14ac:dyDescent="0.3">
      <c r="A22" s="6">
        <v>14</v>
      </c>
      <c r="B22" s="7" t="s">
        <v>33</v>
      </c>
      <c r="C22" s="7"/>
      <c r="D22" s="7">
        <v>7.1999999999999995E-2</v>
      </c>
      <c r="E22" s="7"/>
      <c r="F22" s="7"/>
      <c r="G22" s="14">
        <f t="shared" si="0"/>
        <v>1080</v>
      </c>
      <c r="H22" s="14">
        <f t="shared" si="1"/>
        <v>1080</v>
      </c>
      <c r="I22" s="7"/>
      <c r="J22" s="7"/>
      <c r="K22" s="1">
        <v>10000</v>
      </c>
      <c r="L22" s="1">
        <v>15000</v>
      </c>
      <c r="M22" s="1">
        <v>5000</v>
      </c>
      <c r="N22" s="1">
        <v>7500</v>
      </c>
      <c r="O22" s="1">
        <f t="shared" ref="O22" si="6">C22*K22</f>
        <v>0</v>
      </c>
      <c r="P22" s="1">
        <f t="shared" ref="P22" si="7">D22*L22</f>
        <v>1080</v>
      </c>
      <c r="Q22" s="1">
        <f t="shared" ref="Q22" si="8">E22*M22</f>
        <v>0</v>
      </c>
      <c r="R22" s="1">
        <f t="shared" ref="R22" si="9">F22*N22</f>
        <v>0</v>
      </c>
    </row>
    <row r="23" spans="1:18" s="4" customFormat="1" ht="20.25" customHeight="1" x14ac:dyDescent="0.3">
      <c r="A23" s="8"/>
      <c r="B23" s="9" t="s">
        <v>960</v>
      </c>
      <c r="C23" s="2">
        <f>SUM(C9:C22)</f>
        <v>0.28799999999999998</v>
      </c>
      <c r="D23" s="2">
        <f>SUM(D9:D22)</f>
        <v>1.4080000000000004</v>
      </c>
      <c r="E23" s="2"/>
      <c r="F23" s="2">
        <f>SUM(F9:F22)</f>
        <v>0.214</v>
      </c>
      <c r="G23" s="18">
        <f>SUM(G9:G22)</f>
        <v>25605</v>
      </c>
      <c r="H23" s="18">
        <f>SUM(H9:H22)</f>
        <v>25605</v>
      </c>
      <c r="I23" s="2"/>
      <c r="J23" s="2"/>
    </row>
    <row r="24" spans="1:18" x14ac:dyDescent="0.3">
      <c r="G24" s="44" t="s">
        <v>9</v>
      </c>
      <c r="H24" s="44"/>
      <c r="I24" s="44"/>
      <c r="J24" s="44"/>
    </row>
  </sheetData>
  <mergeCells count="12">
    <mergeCell ref="G24:J24"/>
    <mergeCell ref="A5:A7"/>
    <mergeCell ref="H6:J6"/>
    <mergeCell ref="G6:G7"/>
    <mergeCell ref="B2:J2"/>
    <mergeCell ref="C6:D6"/>
    <mergeCell ref="E6:F6"/>
    <mergeCell ref="C5:F5"/>
    <mergeCell ref="A3:J3"/>
    <mergeCell ref="A4:J4"/>
    <mergeCell ref="G5:J5"/>
    <mergeCell ref="B5:B7"/>
  </mergeCells>
  <pageMargins left="0.45" right="0.2" top="0.5" bottom="0.5" header="0.3" footer="0.3"/>
  <pageSetup paperSize="9" orientation="landscape" copies="2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0BEBB-0E8E-45EB-ABAC-5E780DE1C83B}">
  <dimension ref="A1:N24"/>
  <sheetViews>
    <sheetView topLeftCell="A17" workbookViewId="0">
      <selection activeCell="F20" sqref="F20"/>
    </sheetView>
  </sheetViews>
  <sheetFormatPr defaultColWidth="9.140625" defaultRowHeight="18.75" x14ac:dyDescent="0.3"/>
  <cols>
    <col min="1" max="1" width="6" style="1" customWidth="1"/>
    <col min="2" max="2" width="23.28515625" style="1" customWidth="1"/>
    <col min="3" max="6" width="11.5703125" style="1" customWidth="1"/>
    <col min="7" max="7" width="14.28515625" style="1" customWidth="1"/>
    <col min="8" max="8" width="15.28515625" style="1" customWidth="1"/>
    <col min="9" max="9" width="11.42578125" style="1" customWidth="1"/>
    <col min="10" max="10" width="17.140625" style="1" customWidth="1"/>
    <col min="11" max="16384" width="9.140625" style="1"/>
  </cols>
  <sheetData>
    <row r="1" spans="1:14" x14ac:dyDescent="0.3">
      <c r="A1" s="4" t="s">
        <v>951</v>
      </c>
      <c r="J1" s="19" t="s">
        <v>10</v>
      </c>
    </row>
    <row r="2" spans="1:14" x14ac:dyDescent="0.3">
      <c r="A2" s="62" t="s">
        <v>961</v>
      </c>
      <c r="B2" s="62"/>
      <c r="C2" s="62"/>
      <c r="D2" s="62"/>
      <c r="E2" s="62"/>
      <c r="F2" s="62"/>
      <c r="G2" s="62"/>
      <c r="H2" s="62"/>
      <c r="I2" s="62"/>
      <c r="J2" s="62"/>
    </row>
    <row r="3" spans="1:14" x14ac:dyDescent="0.3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</row>
    <row r="4" spans="1:14" x14ac:dyDescent="0.3">
      <c r="A4" s="45" t="s">
        <v>2</v>
      </c>
      <c r="B4" s="45" t="s">
        <v>3</v>
      </c>
      <c r="C4" s="64" t="s">
        <v>4</v>
      </c>
      <c r="D4" s="64"/>
      <c r="E4" s="64"/>
      <c r="F4" s="64"/>
      <c r="G4" s="64" t="s">
        <v>7</v>
      </c>
      <c r="H4" s="64"/>
      <c r="I4" s="64"/>
      <c r="J4" s="64"/>
    </row>
    <row r="5" spans="1:14" ht="33" customHeight="1" x14ac:dyDescent="0.3">
      <c r="A5" s="46"/>
      <c r="B5" s="46"/>
      <c r="C5" s="52" t="s">
        <v>12</v>
      </c>
      <c r="D5" s="52"/>
      <c r="E5" s="52" t="s">
        <v>13</v>
      </c>
      <c r="F5" s="52"/>
      <c r="G5" s="49" t="s">
        <v>17</v>
      </c>
      <c r="H5" s="48" t="s">
        <v>8</v>
      </c>
      <c r="I5" s="48"/>
      <c r="J5" s="48"/>
    </row>
    <row r="6" spans="1:14" ht="75.75" customHeight="1" x14ac:dyDescent="0.3">
      <c r="A6" s="47"/>
      <c r="B6" s="47"/>
      <c r="C6" s="3" t="s">
        <v>14</v>
      </c>
      <c r="D6" s="3" t="s">
        <v>15</v>
      </c>
      <c r="E6" s="3" t="s">
        <v>14</v>
      </c>
      <c r="F6" s="3" t="s">
        <v>15</v>
      </c>
      <c r="G6" s="50"/>
      <c r="H6" s="3" t="s">
        <v>16</v>
      </c>
      <c r="I6" s="3" t="s">
        <v>5</v>
      </c>
      <c r="J6" s="3" t="s">
        <v>6</v>
      </c>
    </row>
    <row r="7" spans="1:14" ht="20.25" customHeight="1" x14ac:dyDescent="0.3">
      <c r="A7" s="5">
        <v>1</v>
      </c>
      <c r="B7" s="5">
        <v>2</v>
      </c>
      <c r="C7" s="5">
        <v>4</v>
      </c>
      <c r="D7" s="5">
        <v>6</v>
      </c>
      <c r="E7" s="5">
        <v>9</v>
      </c>
      <c r="F7" s="5">
        <v>10</v>
      </c>
      <c r="G7" s="5">
        <v>14</v>
      </c>
      <c r="H7" s="5">
        <v>15</v>
      </c>
      <c r="I7" s="5">
        <v>16</v>
      </c>
      <c r="J7" s="5">
        <v>17</v>
      </c>
    </row>
    <row r="8" spans="1:14" ht="20.25" customHeight="1" x14ac:dyDescent="0.3">
      <c r="A8" s="6">
        <v>1</v>
      </c>
      <c r="B8" s="7" t="s">
        <v>419</v>
      </c>
      <c r="C8" s="7">
        <v>0.14399999999999999</v>
      </c>
      <c r="D8" s="7"/>
      <c r="E8" s="7"/>
      <c r="F8" s="7"/>
      <c r="G8" s="14">
        <f>M8+N8</f>
        <v>1440</v>
      </c>
      <c r="H8" s="14">
        <f>M8+N8</f>
        <v>1440</v>
      </c>
      <c r="I8" s="7"/>
      <c r="J8" s="7"/>
      <c r="K8" s="1">
        <v>10000</v>
      </c>
      <c r="L8" s="1">
        <v>15000</v>
      </c>
      <c r="M8" s="1">
        <f>C8*K8</f>
        <v>1440</v>
      </c>
      <c r="N8" s="1">
        <f>D8*L8</f>
        <v>0</v>
      </c>
    </row>
    <row r="9" spans="1:14" ht="20.25" customHeight="1" x14ac:dyDescent="0.3">
      <c r="A9" s="6">
        <v>2</v>
      </c>
      <c r="B9" s="7" t="s">
        <v>420</v>
      </c>
      <c r="C9" s="7">
        <v>0.108</v>
      </c>
      <c r="D9" s="7"/>
      <c r="E9" s="7"/>
      <c r="F9" s="7"/>
      <c r="G9" s="14">
        <f t="shared" ref="G9:G22" si="0">M9+N9</f>
        <v>1080</v>
      </c>
      <c r="H9" s="14">
        <f t="shared" ref="H9:H22" si="1">M9+N9</f>
        <v>1080</v>
      </c>
      <c r="I9" s="7"/>
      <c r="J9" s="7"/>
      <c r="K9" s="1">
        <v>10000</v>
      </c>
      <c r="L9" s="1">
        <v>15000</v>
      </c>
      <c r="M9" s="1">
        <f t="shared" ref="M9:M22" si="2">C9*K9</f>
        <v>1080</v>
      </c>
      <c r="N9" s="1">
        <f t="shared" ref="N9:N22" si="3">D9*L9</f>
        <v>0</v>
      </c>
    </row>
    <row r="10" spans="1:14" ht="20.25" customHeight="1" x14ac:dyDescent="0.3">
      <c r="A10" s="6">
        <v>3</v>
      </c>
      <c r="B10" s="7" t="s">
        <v>421</v>
      </c>
      <c r="C10" s="7">
        <v>0.216</v>
      </c>
      <c r="D10" s="7"/>
      <c r="E10" s="7"/>
      <c r="F10" s="7"/>
      <c r="G10" s="14">
        <f t="shared" si="0"/>
        <v>2160</v>
      </c>
      <c r="H10" s="14">
        <f t="shared" si="1"/>
        <v>2160</v>
      </c>
      <c r="I10" s="7"/>
      <c r="J10" s="7"/>
      <c r="K10" s="1">
        <v>10000</v>
      </c>
      <c r="L10" s="1">
        <v>15000</v>
      </c>
      <c r="M10" s="1">
        <f t="shared" si="2"/>
        <v>2160</v>
      </c>
      <c r="N10" s="1">
        <f t="shared" si="3"/>
        <v>0</v>
      </c>
    </row>
    <row r="11" spans="1:14" ht="20.25" customHeight="1" x14ac:dyDescent="0.3">
      <c r="A11" s="6">
        <v>4</v>
      </c>
      <c r="B11" s="7" t="s">
        <v>994</v>
      </c>
      <c r="C11" s="7">
        <v>0.18</v>
      </c>
      <c r="D11" s="7"/>
      <c r="E11" s="7"/>
      <c r="F11" s="7"/>
      <c r="G11" s="14">
        <f t="shared" ref="G11" si="4">M11+N11</f>
        <v>1800</v>
      </c>
      <c r="H11" s="14">
        <f t="shared" ref="H11" si="5">M11+N11</f>
        <v>1800</v>
      </c>
      <c r="I11" s="7"/>
      <c r="J11" s="7"/>
      <c r="K11" s="1">
        <v>10000</v>
      </c>
      <c r="L11" s="1">
        <v>15000</v>
      </c>
      <c r="M11" s="1">
        <f t="shared" ref="M11" si="6">C11*K11</f>
        <v>1800</v>
      </c>
      <c r="N11" s="1">
        <f t="shared" ref="N11" si="7">D11*L11</f>
        <v>0</v>
      </c>
    </row>
    <row r="12" spans="1:14" ht="20.25" customHeight="1" x14ac:dyDescent="0.3">
      <c r="A12" s="6">
        <v>5</v>
      </c>
      <c r="B12" s="7" t="s">
        <v>422</v>
      </c>
      <c r="C12" s="7">
        <v>0.108</v>
      </c>
      <c r="D12" s="7"/>
      <c r="E12" s="7"/>
      <c r="F12" s="7"/>
      <c r="G12" s="14">
        <f t="shared" si="0"/>
        <v>1080</v>
      </c>
      <c r="H12" s="14">
        <f t="shared" si="1"/>
        <v>1080</v>
      </c>
      <c r="I12" s="7"/>
      <c r="J12" s="7"/>
      <c r="K12" s="1">
        <v>10000</v>
      </c>
      <c r="L12" s="1">
        <v>15000</v>
      </c>
      <c r="M12" s="1">
        <f t="shared" si="2"/>
        <v>1080</v>
      </c>
      <c r="N12" s="1">
        <f t="shared" si="3"/>
        <v>0</v>
      </c>
    </row>
    <row r="13" spans="1:14" ht="20.25" customHeight="1" x14ac:dyDescent="0.3">
      <c r="A13" s="6">
        <v>6</v>
      </c>
      <c r="B13" s="7" t="s">
        <v>423</v>
      </c>
      <c r="C13" s="7">
        <v>0.18</v>
      </c>
      <c r="D13" s="7">
        <v>0.108</v>
      </c>
      <c r="E13" s="7"/>
      <c r="F13" s="7"/>
      <c r="G13" s="14">
        <f t="shared" si="0"/>
        <v>3420</v>
      </c>
      <c r="H13" s="14">
        <f t="shared" si="1"/>
        <v>3420</v>
      </c>
      <c r="I13" s="7"/>
      <c r="J13" s="7"/>
      <c r="K13" s="1">
        <v>10000</v>
      </c>
      <c r="L13" s="1">
        <v>15000</v>
      </c>
      <c r="M13" s="1">
        <f t="shared" si="2"/>
        <v>1800</v>
      </c>
      <c r="N13" s="1">
        <f t="shared" si="3"/>
        <v>1620</v>
      </c>
    </row>
    <row r="14" spans="1:14" ht="20.25" customHeight="1" x14ac:dyDescent="0.3">
      <c r="A14" s="6">
        <v>7</v>
      </c>
      <c r="B14" s="7" t="s">
        <v>424</v>
      </c>
      <c r="C14" s="7"/>
      <c r="D14" s="7">
        <v>0.14399999999999999</v>
      </c>
      <c r="E14" s="7"/>
      <c r="F14" s="7"/>
      <c r="G14" s="14">
        <f t="shared" si="0"/>
        <v>2160</v>
      </c>
      <c r="H14" s="14">
        <f t="shared" si="1"/>
        <v>2160</v>
      </c>
      <c r="I14" s="7"/>
      <c r="J14" s="7"/>
      <c r="K14" s="1">
        <v>10000</v>
      </c>
      <c r="L14" s="1">
        <v>15000</v>
      </c>
      <c r="M14" s="1">
        <f t="shared" si="2"/>
        <v>0</v>
      </c>
      <c r="N14" s="1">
        <f t="shared" si="3"/>
        <v>2160</v>
      </c>
    </row>
    <row r="15" spans="1:14" ht="20.25" customHeight="1" x14ac:dyDescent="0.3">
      <c r="A15" s="6">
        <v>8</v>
      </c>
      <c r="B15" s="7" t="s">
        <v>425</v>
      </c>
      <c r="C15" s="7">
        <v>0.252</v>
      </c>
      <c r="D15" s="7"/>
      <c r="E15" s="7"/>
      <c r="F15" s="7"/>
      <c r="G15" s="14">
        <f t="shared" si="0"/>
        <v>2520</v>
      </c>
      <c r="H15" s="14">
        <f t="shared" si="1"/>
        <v>2520</v>
      </c>
      <c r="I15" s="7"/>
      <c r="J15" s="7"/>
      <c r="K15" s="1">
        <v>10000</v>
      </c>
      <c r="L15" s="1">
        <v>15000</v>
      </c>
      <c r="M15" s="1">
        <f t="shared" si="2"/>
        <v>2520</v>
      </c>
      <c r="N15" s="1">
        <f t="shared" si="3"/>
        <v>0</v>
      </c>
    </row>
    <row r="16" spans="1:14" ht="20.25" customHeight="1" x14ac:dyDescent="0.3">
      <c r="A16" s="6">
        <v>9</v>
      </c>
      <c r="B16" s="7" t="s">
        <v>995</v>
      </c>
      <c r="C16" s="7">
        <v>0.126</v>
      </c>
      <c r="D16" s="7"/>
      <c r="E16" s="7"/>
      <c r="F16" s="7"/>
      <c r="G16" s="14">
        <f t="shared" ref="G16" si="8">M16+N16</f>
        <v>1260</v>
      </c>
      <c r="H16" s="14">
        <f t="shared" ref="H16" si="9">M16+N16</f>
        <v>1260</v>
      </c>
      <c r="I16" s="7"/>
      <c r="J16" s="7"/>
      <c r="K16" s="1">
        <v>10000</v>
      </c>
      <c r="L16" s="1">
        <v>15000</v>
      </c>
      <c r="M16" s="1">
        <f t="shared" ref="M16" si="10">C16*K16</f>
        <v>1260</v>
      </c>
      <c r="N16" s="1">
        <f t="shared" ref="N16" si="11">D16*L16</f>
        <v>0</v>
      </c>
    </row>
    <row r="17" spans="1:14" ht="20.25" customHeight="1" x14ac:dyDescent="0.3">
      <c r="A17" s="6">
        <v>10</v>
      </c>
      <c r="B17" s="7" t="s">
        <v>426</v>
      </c>
      <c r="C17" s="7">
        <v>7.1999999999999995E-2</v>
      </c>
      <c r="D17" s="7"/>
      <c r="E17" s="7"/>
      <c r="F17" s="7"/>
      <c r="G17" s="14">
        <f t="shared" si="0"/>
        <v>720</v>
      </c>
      <c r="H17" s="14">
        <f t="shared" si="1"/>
        <v>720</v>
      </c>
      <c r="I17" s="7"/>
      <c r="J17" s="7"/>
      <c r="K17" s="1">
        <v>10000</v>
      </c>
      <c r="L17" s="1">
        <v>15000</v>
      </c>
      <c r="M17" s="1">
        <f t="shared" si="2"/>
        <v>720</v>
      </c>
      <c r="N17" s="1">
        <f t="shared" si="3"/>
        <v>0</v>
      </c>
    </row>
    <row r="18" spans="1:14" ht="20.25" customHeight="1" x14ac:dyDescent="0.3">
      <c r="A18" s="6">
        <v>11</v>
      </c>
      <c r="B18" s="7" t="s">
        <v>427</v>
      </c>
      <c r="C18" s="7">
        <v>0.14399999999999999</v>
      </c>
      <c r="D18" s="7"/>
      <c r="E18" s="7"/>
      <c r="F18" s="7"/>
      <c r="G18" s="14">
        <f t="shared" si="0"/>
        <v>1440</v>
      </c>
      <c r="H18" s="14">
        <f t="shared" si="1"/>
        <v>1440</v>
      </c>
      <c r="I18" s="7"/>
      <c r="J18" s="7"/>
      <c r="K18" s="1">
        <v>10000</v>
      </c>
      <c r="L18" s="1">
        <v>15000</v>
      </c>
      <c r="M18" s="1">
        <f t="shared" si="2"/>
        <v>1440</v>
      </c>
      <c r="N18" s="1">
        <f t="shared" si="3"/>
        <v>0</v>
      </c>
    </row>
    <row r="19" spans="1:14" ht="20.25" customHeight="1" x14ac:dyDescent="0.3">
      <c r="A19" s="6">
        <v>12</v>
      </c>
      <c r="B19" s="7" t="s">
        <v>428</v>
      </c>
      <c r="C19" s="7">
        <v>7.1999999999999995E-2</v>
      </c>
      <c r="D19" s="7"/>
      <c r="E19" s="7"/>
      <c r="F19" s="7"/>
      <c r="G19" s="14">
        <f t="shared" si="0"/>
        <v>720</v>
      </c>
      <c r="H19" s="14">
        <f t="shared" si="1"/>
        <v>720</v>
      </c>
      <c r="I19" s="7"/>
      <c r="J19" s="7"/>
      <c r="K19" s="1">
        <v>10000</v>
      </c>
      <c r="L19" s="1">
        <v>15000</v>
      </c>
      <c r="M19" s="1">
        <f t="shared" si="2"/>
        <v>720</v>
      </c>
      <c r="N19" s="1">
        <f t="shared" si="3"/>
        <v>0</v>
      </c>
    </row>
    <row r="20" spans="1:14" ht="20.25" customHeight="1" x14ac:dyDescent="0.3">
      <c r="A20" s="6">
        <v>13</v>
      </c>
      <c r="B20" s="7" t="s">
        <v>429</v>
      </c>
      <c r="C20" s="7">
        <v>0.252</v>
      </c>
      <c r="D20" s="7"/>
      <c r="E20" s="7"/>
      <c r="F20" s="7"/>
      <c r="G20" s="14">
        <f t="shared" si="0"/>
        <v>2520</v>
      </c>
      <c r="H20" s="14">
        <f t="shared" si="1"/>
        <v>2520</v>
      </c>
      <c r="I20" s="7"/>
      <c r="J20" s="7"/>
      <c r="K20" s="1">
        <v>10000</v>
      </c>
      <c r="L20" s="1">
        <v>15000</v>
      </c>
      <c r="M20" s="1">
        <f t="shared" si="2"/>
        <v>2520</v>
      </c>
      <c r="N20" s="1">
        <f t="shared" si="3"/>
        <v>0</v>
      </c>
    </row>
    <row r="21" spans="1:14" ht="20.25" customHeight="1" x14ac:dyDescent="0.3">
      <c r="A21" s="6">
        <v>14</v>
      </c>
      <c r="B21" s="7" t="s">
        <v>430</v>
      </c>
      <c r="C21" s="7">
        <v>0.18</v>
      </c>
      <c r="D21" s="7"/>
      <c r="E21" s="7"/>
      <c r="F21" s="7"/>
      <c r="G21" s="14">
        <f t="shared" si="0"/>
        <v>1800</v>
      </c>
      <c r="H21" s="14">
        <f t="shared" si="1"/>
        <v>1800</v>
      </c>
      <c r="I21" s="7"/>
      <c r="J21" s="7"/>
      <c r="K21" s="1">
        <v>10000</v>
      </c>
      <c r="L21" s="1">
        <v>15000</v>
      </c>
      <c r="M21" s="1">
        <f t="shared" si="2"/>
        <v>1800</v>
      </c>
      <c r="N21" s="1">
        <f t="shared" si="3"/>
        <v>0</v>
      </c>
    </row>
    <row r="22" spans="1:14" ht="20.25" customHeight="1" x14ac:dyDescent="0.3">
      <c r="A22" s="6">
        <v>15</v>
      </c>
      <c r="B22" s="7" t="s">
        <v>431</v>
      </c>
      <c r="C22" s="7">
        <v>7.1999999999999995E-2</v>
      </c>
      <c r="D22" s="7"/>
      <c r="E22" s="7"/>
      <c r="F22" s="7"/>
      <c r="G22" s="14">
        <f t="shared" si="0"/>
        <v>720</v>
      </c>
      <c r="H22" s="14">
        <f t="shared" si="1"/>
        <v>720</v>
      </c>
      <c r="I22" s="7"/>
      <c r="J22" s="7"/>
      <c r="K22" s="1">
        <v>10000</v>
      </c>
      <c r="L22" s="1">
        <v>15000</v>
      </c>
      <c r="M22" s="1">
        <f t="shared" si="2"/>
        <v>720</v>
      </c>
      <c r="N22" s="1">
        <f t="shared" si="3"/>
        <v>0</v>
      </c>
    </row>
    <row r="23" spans="1:14" s="4" customFormat="1" ht="20.25" customHeight="1" x14ac:dyDescent="0.3">
      <c r="A23" s="8">
        <v>16</v>
      </c>
      <c r="B23" s="9" t="s">
        <v>962</v>
      </c>
      <c r="C23" s="2">
        <f>SUM(C8:C22)</f>
        <v>2.1060000000000003</v>
      </c>
      <c r="D23" s="2">
        <f>SUM(D8:D22)</f>
        <v>0.252</v>
      </c>
      <c r="E23" s="2"/>
      <c r="F23" s="2"/>
      <c r="G23" s="18">
        <f>SUM(G8:G22)</f>
        <v>24840</v>
      </c>
      <c r="H23" s="18">
        <f>SUM(H8:H22)</f>
        <v>24840</v>
      </c>
      <c r="I23" s="2"/>
      <c r="J23" s="2"/>
    </row>
    <row r="24" spans="1:14" x14ac:dyDescent="0.3">
      <c r="G24" s="44" t="s">
        <v>9</v>
      </c>
      <c r="H24" s="44"/>
      <c r="I24" s="44"/>
      <c r="J24" s="44"/>
    </row>
  </sheetData>
  <mergeCells count="11">
    <mergeCell ref="H5:J5"/>
    <mergeCell ref="G24:J24"/>
    <mergeCell ref="A2:J2"/>
    <mergeCell ref="A3:J3"/>
    <mergeCell ref="A4:A6"/>
    <mergeCell ref="B4:B6"/>
    <mergeCell ref="C4:F4"/>
    <mergeCell ref="G4:J4"/>
    <mergeCell ref="C5:D5"/>
    <mergeCell ref="E5:F5"/>
    <mergeCell ref="G5:G6"/>
  </mergeCells>
  <pageMargins left="0.7" right="0.45" top="0.5" bottom="0.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E2D77-3F41-4B40-BAEA-6C46EE2546DF}">
  <dimension ref="A1:N18"/>
  <sheetViews>
    <sheetView topLeftCell="A6" workbookViewId="0">
      <selection activeCell="G18" sqref="G18:J18"/>
    </sheetView>
  </sheetViews>
  <sheetFormatPr defaultColWidth="9.140625" defaultRowHeight="18.75" x14ac:dyDescent="0.3"/>
  <cols>
    <col min="1" max="1" width="6" style="1" customWidth="1"/>
    <col min="2" max="2" width="26" style="1" customWidth="1"/>
    <col min="3" max="6" width="10.140625" style="1" customWidth="1"/>
    <col min="7" max="7" width="15.5703125" style="1" customWidth="1"/>
    <col min="8" max="8" width="14" style="1" customWidth="1"/>
    <col min="9" max="9" width="11.42578125" style="1" customWidth="1"/>
    <col min="10" max="10" width="15.140625" style="1" customWidth="1"/>
    <col min="11" max="16384" width="9.140625" style="1"/>
  </cols>
  <sheetData>
    <row r="1" spans="1:14" x14ac:dyDescent="0.3">
      <c r="A1" s="4" t="s">
        <v>952</v>
      </c>
      <c r="J1" s="19" t="s">
        <v>10</v>
      </c>
    </row>
    <row r="2" spans="1:14" x14ac:dyDescent="0.3">
      <c r="B2" s="44" t="s">
        <v>0</v>
      </c>
      <c r="C2" s="44"/>
      <c r="D2" s="44"/>
      <c r="E2" s="44"/>
      <c r="F2" s="44"/>
      <c r="G2" s="44"/>
      <c r="H2" s="44"/>
      <c r="I2" s="44"/>
      <c r="J2" s="44"/>
    </row>
    <row r="3" spans="1:14" x14ac:dyDescent="0.3">
      <c r="A3" s="62" t="s">
        <v>961</v>
      </c>
      <c r="B3" s="62"/>
      <c r="C3" s="62"/>
      <c r="D3" s="62"/>
      <c r="E3" s="62"/>
      <c r="F3" s="62"/>
      <c r="G3" s="62"/>
      <c r="H3" s="62"/>
      <c r="I3" s="62"/>
      <c r="J3" s="62"/>
    </row>
    <row r="4" spans="1:14" x14ac:dyDescent="0.3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</row>
    <row r="5" spans="1:14" x14ac:dyDescent="0.3">
      <c r="A5" s="45" t="s">
        <v>2</v>
      </c>
      <c r="B5" s="45" t="s">
        <v>3</v>
      </c>
      <c r="C5" s="64" t="s">
        <v>4</v>
      </c>
      <c r="D5" s="64"/>
      <c r="E5" s="64"/>
      <c r="F5" s="64"/>
      <c r="G5" s="64" t="s">
        <v>7</v>
      </c>
      <c r="H5" s="64"/>
      <c r="I5" s="64"/>
      <c r="J5" s="64"/>
    </row>
    <row r="6" spans="1:14" ht="33" customHeight="1" x14ac:dyDescent="0.3">
      <c r="A6" s="46"/>
      <c r="B6" s="46"/>
      <c r="C6" s="52" t="s">
        <v>12</v>
      </c>
      <c r="D6" s="52"/>
      <c r="E6" s="52" t="s">
        <v>13</v>
      </c>
      <c r="F6" s="52"/>
      <c r="G6" s="49" t="s">
        <v>17</v>
      </c>
      <c r="H6" s="48" t="s">
        <v>8</v>
      </c>
      <c r="I6" s="48"/>
      <c r="J6" s="48"/>
    </row>
    <row r="7" spans="1:14" ht="73.5" customHeight="1" x14ac:dyDescent="0.3">
      <c r="A7" s="47"/>
      <c r="B7" s="47"/>
      <c r="C7" s="3" t="s">
        <v>14</v>
      </c>
      <c r="D7" s="3" t="s">
        <v>15</v>
      </c>
      <c r="E7" s="3" t="s">
        <v>14</v>
      </c>
      <c r="F7" s="3" t="s">
        <v>15</v>
      </c>
      <c r="G7" s="50"/>
      <c r="H7" s="3" t="s">
        <v>16</v>
      </c>
      <c r="I7" s="3" t="s">
        <v>5</v>
      </c>
      <c r="J7" s="12" t="s">
        <v>6</v>
      </c>
    </row>
    <row r="8" spans="1:14" ht="20.25" customHeight="1" x14ac:dyDescent="0.3">
      <c r="A8" s="5">
        <v>1</v>
      </c>
      <c r="B8" s="5">
        <v>2</v>
      </c>
      <c r="C8" s="5">
        <v>4</v>
      </c>
      <c r="D8" s="5">
        <v>6</v>
      </c>
      <c r="E8" s="5">
        <v>9</v>
      </c>
      <c r="F8" s="5">
        <v>10</v>
      </c>
      <c r="G8" s="5">
        <v>14</v>
      </c>
      <c r="H8" s="5">
        <v>15</v>
      </c>
      <c r="I8" s="5">
        <v>16</v>
      </c>
      <c r="J8" s="5">
        <v>17</v>
      </c>
    </row>
    <row r="9" spans="1:14" ht="20.25" customHeight="1" x14ac:dyDescent="0.3">
      <c r="A9" s="6">
        <v>1</v>
      </c>
      <c r="B9" s="7" t="s">
        <v>432</v>
      </c>
      <c r="C9" s="7">
        <v>7.1999999999999995E-2</v>
      </c>
      <c r="D9" s="7"/>
      <c r="E9" s="7"/>
      <c r="F9" s="7"/>
      <c r="G9" s="14">
        <f>M9+N9</f>
        <v>720</v>
      </c>
      <c r="H9" s="14">
        <f>M9+N9</f>
        <v>720</v>
      </c>
      <c r="I9" s="7"/>
      <c r="J9" s="7"/>
      <c r="K9" s="1">
        <v>10000</v>
      </c>
      <c r="L9" s="1">
        <v>5000</v>
      </c>
      <c r="M9" s="1">
        <f>C9*K9</f>
        <v>720</v>
      </c>
      <c r="N9" s="1">
        <f>E9*L9</f>
        <v>0</v>
      </c>
    </row>
    <row r="10" spans="1:14" ht="20.25" customHeight="1" x14ac:dyDescent="0.3">
      <c r="A10" s="6">
        <v>2</v>
      </c>
      <c r="B10" s="7" t="s">
        <v>433</v>
      </c>
      <c r="C10" s="7">
        <v>7.1999999999999995E-2</v>
      </c>
      <c r="D10" s="7"/>
      <c r="E10" s="7"/>
      <c r="F10" s="7"/>
      <c r="G10" s="14">
        <f t="shared" ref="G10:G16" si="0">M10+N10</f>
        <v>720</v>
      </c>
      <c r="H10" s="14">
        <f t="shared" ref="H10:H16" si="1">M10+N10</f>
        <v>720</v>
      </c>
      <c r="I10" s="7"/>
      <c r="J10" s="7"/>
      <c r="K10" s="1">
        <v>10000</v>
      </c>
      <c r="L10" s="1">
        <v>5000</v>
      </c>
      <c r="M10" s="1">
        <f t="shared" ref="M10:M16" si="2">C10*K10</f>
        <v>720</v>
      </c>
      <c r="N10" s="1">
        <f t="shared" ref="N10:N16" si="3">E10*L10</f>
        <v>0</v>
      </c>
    </row>
    <row r="11" spans="1:14" ht="20.25" customHeight="1" x14ac:dyDescent="0.3">
      <c r="A11" s="6">
        <v>3</v>
      </c>
      <c r="B11" s="7" t="s">
        <v>434</v>
      </c>
      <c r="C11" s="7">
        <v>7.1999999999999995E-2</v>
      </c>
      <c r="D11" s="7"/>
      <c r="E11" s="7"/>
      <c r="F11" s="7"/>
      <c r="G11" s="14">
        <f t="shared" si="0"/>
        <v>720</v>
      </c>
      <c r="H11" s="14">
        <f t="shared" si="1"/>
        <v>720</v>
      </c>
      <c r="I11" s="7"/>
      <c r="J11" s="7"/>
      <c r="K11" s="1">
        <v>10000</v>
      </c>
      <c r="L11" s="1">
        <v>5000</v>
      </c>
      <c r="M11" s="1">
        <f t="shared" si="2"/>
        <v>720</v>
      </c>
      <c r="N11" s="1">
        <f t="shared" si="3"/>
        <v>0</v>
      </c>
    </row>
    <row r="12" spans="1:14" ht="20.25" customHeight="1" x14ac:dyDescent="0.3">
      <c r="A12" s="6">
        <v>4</v>
      </c>
      <c r="B12" s="7" t="s">
        <v>435</v>
      </c>
      <c r="C12" s="7">
        <v>7.1999999999999995E-2</v>
      </c>
      <c r="D12" s="7"/>
      <c r="E12" s="7">
        <v>7.1999999999999995E-2</v>
      </c>
      <c r="F12" s="7"/>
      <c r="G12" s="14">
        <f t="shared" si="0"/>
        <v>1080</v>
      </c>
      <c r="H12" s="14">
        <f t="shared" si="1"/>
        <v>1080</v>
      </c>
      <c r="I12" s="7"/>
      <c r="J12" s="7"/>
      <c r="K12" s="1">
        <v>10000</v>
      </c>
      <c r="L12" s="1">
        <v>5000</v>
      </c>
      <c r="M12" s="1">
        <f t="shared" si="2"/>
        <v>720</v>
      </c>
      <c r="N12" s="1">
        <f t="shared" si="3"/>
        <v>360</v>
      </c>
    </row>
    <row r="13" spans="1:14" ht="20.25" customHeight="1" x14ac:dyDescent="0.3">
      <c r="A13" s="6">
        <v>5</v>
      </c>
      <c r="B13" s="7" t="s">
        <v>436</v>
      </c>
      <c r="C13" s="7">
        <v>0.108</v>
      </c>
      <c r="D13" s="7"/>
      <c r="E13" s="7">
        <v>3.5999999999999997E-2</v>
      </c>
      <c r="F13" s="7"/>
      <c r="G13" s="14">
        <f t="shared" si="0"/>
        <v>1260</v>
      </c>
      <c r="H13" s="14">
        <f t="shared" si="1"/>
        <v>1260</v>
      </c>
      <c r="I13" s="7"/>
      <c r="J13" s="7"/>
      <c r="K13" s="1">
        <v>10000</v>
      </c>
      <c r="L13" s="1">
        <v>5000</v>
      </c>
      <c r="M13" s="1">
        <f t="shared" si="2"/>
        <v>1080</v>
      </c>
      <c r="N13" s="1">
        <f t="shared" si="3"/>
        <v>180</v>
      </c>
    </row>
    <row r="14" spans="1:14" ht="20.25" customHeight="1" x14ac:dyDescent="0.3">
      <c r="A14" s="6">
        <v>6</v>
      </c>
      <c r="B14" s="7" t="s">
        <v>437</v>
      </c>
      <c r="C14" s="7">
        <v>0.108</v>
      </c>
      <c r="D14" s="7"/>
      <c r="E14" s="7">
        <v>7.1999999999999995E-2</v>
      </c>
      <c r="F14" s="7"/>
      <c r="G14" s="14">
        <f t="shared" si="0"/>
        <v>1440</v>
      </c>
      <c r="H14" s="14">
        <f t="shared" si="1"/>
        <v>1440</v>
      </c>
      <c r="I14" s="7"/>
      <c r="J14" s="7"/>
      <c r="K14" s="1">
        <v>10000</v>
      </c>
      <c r="L14" s="1">
        <v>5000</v>
      </c>
      <c r="M14" s="1">
        <f t="shared" si="2"/>
        <v>1080</v>
      </c>
      <c r="N14" s="1">
        <f t="shared" si="3"/>
        <v>360</v>
      </c>
    </row>
    <row r="15" spans="1:14" ht="20.25" customHeight="1" x14ac:dyDescent="0.3">
      <c r="A15" s="6">
        <v>7</v>
      </c>
      <c r="B15" s="7" t="s">
        <v>438</v>
      </c>
      <c r="C15" s="7">
        <v>7.1999999999999995E-2</v>
      </c>
      <c r="D15" s="7"/>
      <c r="E15" s="7"/>
      <c r="F15" s="7"/>
      <c r="G15" s="14">
        <f t="shared" si="0"/>
        <v>720</v>
      </c>
      <c r="H15" s="14">
        <f t="shared" si="1"/>
        <v>720</v>
      </c>
      <c r="I15" s="7"/>
      <c r="J15" s="7"/>
      <c r="K15" s="1">
        <v>10000</v>
      </c>
      <c r="L15" s="1">
        <v>5000</v>
      </c>
      <c r="M15" s="1">
        <f t="shared" si="2"/>
        <v>720</v>
      </c>
      <c r="N15" s="1">
        <f t="shared" si="3"/>
        <v>0</v>
      </c>
    </row>
    <row r="16" spans="1:14" ht="20.25" customHeight="1" x14ac:dyDescent="0.3">
      <c r="A16" s="6">
        <v>8</v>
      </c>
      <c r="B16" s="7" t="s">
        <v>439</v>
      </c>
      <c r="C16" s="7">
        <v>0.108</v>
      </c>
      <c r="D16" s="7"/>
      <c r="E16" s="7">
        <v>3.5999999999999997E-2</v>
      </c>
      <c r="F16" s="7"/>
      <c r="G16" s="14">
        <f t="shared" si="0"/>
        <v>1260</v>
      </c>
      <c r="H16" s="14">
        <f t="shared" si="1"/>
        <v>1260</v>
      </c>
      <c r="I16" s="7"/>
      <c r="J16" s="7"/>
      <c r="K16" s="1">
        <v>10000</v>
      </c>
      <c r="L16" s="1">
        <v>5000</v>
      </c>
      <c r="M16" s="1">
        <f t="shared" si="2"/>
        <v>1080</v>
      </c>
      <c r="N16" s="1">
        <f t="shared" si="3"/>
        <v>180</v>
      </c>
    </row>
    <row r="17" spans="1:10" s="4" customFormat="1" ht="20.25" customHeight="1" x14ac:dyDescent="0.3">
      <c r="A17" s="8"/>
      <c r="B17" s="9" t="s">
        <v>962</v>
      </c>
      <c r="C17" s="2">
        <f>SUM(C9:C16)</f>
        <v>0.68399999999999994</v>
      </c>
      <c r="D17" s="2"/>
      <c r="E17" s="2">
        <f>SUM(E9:E16)</f>
        <v>0.216</v>
      </c>
      <c r="F17" s="2"/>
      <c r="G17" s="18">
        <f>SUM(G9:G16)</f>
        <v>7920</v>
      </c>
      <c r="H17" s="18">
        <f>SUM(H9:H16)</f>
        <v>7920</v>
      </c>
      <c r="I17" s="2"/>
      <c r="J17" s="2"/>
    </row>
    <row r="18" spans="1:10" x14ac:dyDescent="0.3">
      <c r="G18" s="44" t="s">
        <v>9</v>
      </c>
      <c r="H18" s="44"/>
      <c r="I18" s="44"/>
      <c r="J18" s="44"/>
    </row>
  </sheetData>
  <mergeCells count="12">
    <mergeCell ref="H6:J6"/>
    <mergeCell ref="G18:J18"/>
    <mergeCell ref="B2:J2"/>
    <mergeCell ref="A3:J3"/>
    <mergeCell ref="A4:J4"/>
    <mergeCell ref="A5:A7"/>
    <mergeCell ref="B5:B7"/>
    <mergeCell ref="C5:F5"/>
    <mergeCell ref="G5:J5"/>
    <mergeCell ref="C6:D6"/>
    <mergeCell ref="E6:F6"/>
    <mergeCell ref="G6:G7"/>
  </mergeCells>
  <pageMargins left="0.7" right="0.45" top="0.5" bottom="0.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2BE20-3785-4D3C-ADAB-981ABFD0A64A}">
  <dimension ref="A1:R131"/>
  <sheetViews>
    <sheetView topLeftCell="A123" workbookViewId="0">
      <selection activeCell="G134" sqref="G134"/>
    </sheetView>
  </sheetViews>
  <sheetFormatPr defaultColWidth="9.140625" defaultRowHeight="18.75" x14ac:dyDescent="0.3"/>
  <cols>
    <col min="1" max="1" width="6" style="1" customWidth="1"/>
    <col min="2" max="2" width="22.5703125" style="1" customWidth="1"/>
    <col min="3" max="6" width="11.7109375" style="1" customWidth="1"/>
    <col min="7" max="7" width="15.28515625" style="1" customWidth="1"/>
    <col min="8" max="8" width="16" style="1" customWidth="1"/>
    <col min="9" max="9" width="11.42578125" style="1" customWidth="1"/>
    <col min="10" max="10" width="15.5703125" style="1" customWidth="1"/>
    <col min="11" max="16384" width="9.140625" style="1"/>
  </cols>
  <sheetData>
    <row r="1" spans="1:18" x14ac:dyDescent="0.3">
      <c r="A1" s="4" t="s">
        <v>953</v>
      </c>
      <c r="J1" s="19" t="s">
        <v>10</v>
      </c>
    </row>
    <row r="2" spans="1:18" x14ac:dyDescent="0.3">
      <c r="B2" s="44" t="s">
        <v>0</v>
      </c>
      <c r="C2" s="44"/>
      <c r="D2" s="44"/>
      <c r="E2" s="44"/>
      <c r="F2" s="44"/>
      <c r="G2" s="44"/>
      <c r="H2" s="44"/>
      <c r="I2" s="44"/>
      <c r="J2" s="44"/>
    </row>
    <row r="3" spans="1:18" x14ac:dyDescent="0.3">
      <c r="A3" s="62" t="s">
        <v>961</v>
      </c>
      <c r="B3" s="62"/>
      <c r="C3" s="62"/>
      <c r="D3" s="62"/>
      <c r="E3" s="62"/>
      <c r="F3" s="62"/>
      <c r="G3" s="62"/>
      <c r="H3" s="62"/>
      <c r="I3" s="62"/>
      <c r="J3" s="62"/>
    </row>
    <row r="4" spans="1:18" x14ac:dyDescent="0.3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</row>
    <row r="5" spans="1:18" x14ac:dyDescent="0.3">
      <c r="A5" s="45" t="s">
        <v>2</v>
      </c>
      <c r="B5" s="45" t="s">
        <v>3</v>
      </c>
      <c r="C5" s="64" t="s">
        <v>4</v>
      </c>
      <c r="D5" s="64"/>
      <c r="E5" s="64"/>
      <c r="F5" s="64"/>
      <c r="G5" s="64" t="s">
        <v>7</v>
      </c>
      <c r="H5" s="64"/>
      <c r="I5" s="64"/>
      <c r="J5" s="64"/>
    </row>
    <row r="6" spans="1:18" ht="61.5" customHeight="1" x14ac:dyDescent="0.3">
      <c r="A6" s="46"/>
      <c r="B6" s="46"/>
      <c r="C6" s="52" t="s">
        <v>12</v>
      </c>
      <c r="D6" s="52"/>
      <c r="E6" s="52" t="s">
        <v>13</v>
      </c>
      <c r="F6" s="52"/>
      <c r="G6" s="49" t="s">
        <v>17</v>
      </c>
      <c r="H6" s="48" t="s">
        <v>8</v>
      </c>
      <c r="I6" s="48"/>
      <c r="J6" s="48"/>
    </row>
    <row r="7" spans="1:18" ht="83.25" customHeight="1" x14ac:dyDescent="0.3">
      <c r="A7" s="47"/>
      <c r="B7" s="47"/>
      <c r="C7" s="3" t="s">
        <v>14</v>
      </c>
      <c r="D7" s="3" t="s">
        <v>15</v>
      </c>
      <c r="E7" s="3" t="s">
        <v>14</v>
      </c>
      <c r="F7" s="3" t="s">
        <v>15</v>
      </c>
      <c r="G7" s="50"/>
      <c r="H7" s="3" t="s">
        <v>16</v>
      </c>
      <c r="I7" s="3" t="s">
        <v>5</v>
      </c>
      <c r="J7" s="3" t="s">
        <v>6</v>
      </c>
    </row>
    <row r="8" spans="1:18" ht="20.25" customHeight="1" x14ac:dyDescent="0.3">
      <c r="A8" s="5">
        <v>1</v>
      </c>
      <c r="B8" s="5">
        <v>2</v>
      </c>
      <c r="C8" s="5">
        <v>4</v>
      </c>
      <c r="D8" s="5">
        <v>6</v>
      </c>
      <c r="E8" s="5">
        <v>9</v>
      </c>
      <c r="F8" s="5">
        <v>10</v>
      </c>
      <c r="G8" s="5">
        <v>14</v>
      </c>
      <c r="H8" s="5">
        <v>15</v>
      </c>
      <c r="I8" s="5">
        <v>16</v>
      </c>
      <c r="J8" s="5">
        <v>17</v>
      </c>
    </row>
    <row r="9" spans="1:18" ht="20.25" customHeight="1" x14ac:dyDescent="0.3">
      <c r="A9" s="6">
        <v>1</v>
      </c>
      <c r="B9" s="7" t="s">
        <v>440</v>
      </c>
      <c r="C9" s="7"/>
      <c r="D9" s="7">
        <v>0.14399999999999999</v>
      </c>
      <c r="E9" s="7">
        <v>0.14399999999999999</v>
      </c>
      <c r="F9" s="7"/>
      <c r="G9" s="14">
        <f>O9+P9+Q9+R9</f>
        <v>2880</v>
      </c>
      <c r="H9" s="14">
        <f>O9+P9+Q9+R9</f>
        <v>2880</v>
      </c>
      <c r="I9" s="7"/>
      <c r="J9" s="7"/>
      <c r="K9" s="1">
        <v>10000</v>
      </c>
      <c r="L9" s="1">
        <v>15000</v>
      </c>
      <c r="M9" s="1">
        <v>5000</v>
      </c>
      <c r="N9" s="1">
        <v>7500</v>
      </c>
      <c r="O9" s="1">
        <f>C9*K9</f>
        <v>0</v>
      </c>
      <c r="P9" s="1">
        <f>D9*L9</f>
        <v>2160</v>
      </c>
      <c r="Q9" s="1">
        <f>E9*M9</f>
        <v>720</v>
      </c>
      <c r="R9" s="1">
        <f>F9*N9</f>
        <v>0</v>
      </c>
    </row>
    <row r="10" spans="1:18" ht="20.25" customHeight="1" x14ac:dyDescent="0.3">
      <c r="A10" s="6">
        <v>2</v>
      </c>
      <c r="B10" s="7" t="s">
        <v>441</v>
      </c>
      <c r="C10" s="7">
        <v>0.18</v>
      </c>
      <c r="D10" s="7">
        <v>0.32400000000000001</v>
      </c>
      <c r="E10" s="7"/>
      <c r="F10" s="7"/>
      <c r="G10" s="14">
        <f t="shared" ref="G10:G76" si="0">O10+P10+Q10+R10</f>
        <v>6660</v>
      </c>
      <c r="H10" s="14">
        <f t="shared" ref="H10:H76" si="1">O10+P10+Q10+R10</f>
        <v>6660</v>
      </c>
      <c r="I10" s="7"/>
      <c r="J10" s="7"/>
      <c r="K10" s="1">
        <v>10000</v>
      </c>
      <c r="L10" s="1">
        <v>15000</v>
      </c>
      <c r="M10" s="1">
        <v>5000</v>
      </c>
      <c r="N10" s="1">
        <v>7500</v>
      </c>
      <c r="O10" s="1">
        <f t="shared" ref="O10:O76" si="2">C10*K10</f>
        <v>1800</v>
      </c>
      <c r="P10" s="1">
        <f t="shared" ref="P10:P76" si="3">D10*L10</f>
        <v>4860</v>
      </c>
      <c r="Q10" s="1">
        <f t="shared" ref="Q10:Q76" si="4">E10*M10</f>
        <v>0</v>
      </c>
      <c r="R10" s="1">
        <f t="shared" ref="R10:R76" si="5">F10*N10</f>
        <v>0</v>
      </c>
    </row>
    <row r="11" spans="1:18" ht="20.25" customHeight="1" x14ac:dyDescent="0.3">
      <c r="A11" s="6">
        <v>3</v>
      </c>
      <c r="B11" s="7" t="s">
        <v>442</v>
      </c>
      <c r="C11" s="7"/>
      <c r="D11" s="7">
        <v>0.32400000000000001</v>
      </c>
      <c r="E11" s="7">
        <v>0.18</v>
      </c>
      <c r="F11" s="7"/>
      <c r="G11" s="14">
        <f t="shared" si="0"/>
        <v>5760</v>
      </c>
      <c r="H11" s="14">
        <f t="shared" si="1"/>
        <v>5760</v>
      </c>
      <c r="I11" s="7"/>
      <c r="J11" s="7"/>
      <c r="K11" s="1">
        <v>10000</v>
      </c>
      <c r="L11" s="1">
        <v>15000</v>
      </c>
      <c r="M11" s="1">
        <v>5000</v>
      </c>
      <c r="N11" s="1">
        <v>7500</v>
      </c>
      <c r="O11" s="1">
        <f t="shared" si="2"/>
        <v>0</v>
      </c>
      <c r="P11" s="1">
        <f t="shared" si="3"/>
        <v>4860</v>
      </c>
      <c r="Q11" s="1">
        <f t="shared" si="4"/>
        <v>900</v>
      </c>
      <c r="R11" s="1">
        <f t="shared" si="5"/>
        <v>0</v>
      </c>
    </row>
    <row r="12" spans="1:18" ht="20.25" customHeight="1" x14ac:dyDescent="0.3">
      <c r="A12" s="6">
        <v>4</v>
      </c>
      <c r="B12" s="7" t="s">
        <v>443</v>
      </c>
      <c r="C12" s="7">
        <v>0.216</v>
      </c>
      <c r="D12" s="7">
        <v>0.58399999999999996</v>
      </c>
      <c r="E12" s="7"/>
      <c r="F12" s="7"/>
      <c r="G12" s="14">
        <f t="shared" si="0"/>
        <v>10920</v>
      </c>
      <c r="H12" s="14">
        <f t="shared" si="1"/>
        <v>10920</v>
      </c>
      <c r="I12" s="7"/>
      <c r="J12" s="7"/>
      <c r="K12" s="1">
        <v>10000</v>
      </c>
      <c r="L12" s="1">
        <v>15000</v>
      </c>
      <c r="M12" s="1">
        <v>5000</v>
      </c>
      <c r="N12" s="1">
        <v>7500</v>
      </c>
      <c r="O12" s="1">
        <f t="shared" si="2"/>
        <v>2160</v>
      </c>
      <c r="P12" s="1">
        <f t="shared" si="3"/>
        <v>8760</v>
      </c>
      <c r="Q12" s="1">
        <f t="shared" si="4"/>
        <v>0</v>
      </c>
      <c r="R12" s="1">
        <f t="shared" si="5"/>
        <v>0</v>
      </c>
    </row>
    <row r="13" spans="1:18" ht="20.25" customHeight="1" x14ac:dyDescent="0.3">
      <c r="A13" s="6">
        <v>5</v>
      </c>
      <c r="B13" s="7" t="s">
        <v>996</v>
      </c>
      <c r="C13" s="7"/>
      <c r="D13" s="7">
        <v>0.108</v>
      </c>
      <c r="E13" s="7"/>
      <c r="F13" s="7"/>
      <c r="G13" s="14">
        <f t="shared" si="0"/>
        <v>1620</v>
      </c>
      <c r="H13" s="14">
        <f t="shared" si="1"/>
        <v>1620</v>
      </c>
      <c r="I13" s="7"/>
      <c r="J13" s="7"/>
      <c r="K13" s="1">
        <v>10000</v>
      </c>
      <c r="L13" s="1">
        <v>15000</v>
      </c>
      <c r="M13" s="1">
        <v>5000</v>
      </c>
      <c r="N13" s="1">
        <v>7500</v>
      </c>
      <c r="O13" s="1">
        <f t="shared" si="2"/>
        <v>0</v>
      </c>
      <c r="P13" s="1">
        <f t="shared" si="3"/>
        <v>1620</v>
      </c>
      <c r="Q13" s="1">
        <f t="shared" si="4"/>
        <v>0</v>
      </c>
      <c r="R13" s="1">
        <f t="shared" si="5"/>
        <v>0</v>
      </c>
    </row>
    <row r="14" spans="1:18" ht="20.25" customHeight="1" x14ac:dyDescent="0.3">
      <c r="A14" s="6">
        <v>6</v>
      </c>
      <c r="B14" s="7" t="s">
        <v>444</v>
      </c>
      <c r="C14" s="7">
        <v>0.108</v>
      </c>
      <c r="D14" s="7">
        <v>5.3999999999999999E-2</v>
      </c>
      <c r="E14" s="7"/>
      <c r="F14" s="7"/>
      <c r="G14" s="14">
        <f t="shared" si="0"/>
        <v>1890</v>
      </c>
      <c r="H14" s="14">
        <f t="shared" si="1"/>
        <v>1890</v>
      </c>
      <c r="I14" s="7"/>
      <c r="J14" s="7"/>
      <c r="K14" s="1">
        <v>10000</v>
      </c>
      <c r="L14" s="1">
        <v>15000</v>
      </c>
      <c r="M14" s="1">
        <v>5000</v>
      </c>
      <c r="N14" s="1">
        <v>7500</v>
      </c>
      <c r="O14" s="1">
        <f t="shared" si="2"/>
        <v>1080</v>
      </c>
      <c r="P14" s="1">
        <f t="shared" si="3"/>
        <v>810</v>
      </c>
      <c r="Q14" s="1">
        <f t="shared" si="4"/>
        <v>0</v>
      </c>
      <c r="R14" s="1">
        <f t="shared" si="5"/>
        <v>0</v>
      </c>
    </row>
    <row r="15" spans="1:18" ht="20.25" customHeight="1" x14ac:dyDescent="0.3">
      <c r="A15" s="6">
        <v>7</v>
      </c>
      <c r="B15" s="7" t="s">
        <v>445</v>
      </c>
      <c r="C15" s="7">
        <v>0.216</v>
      </c>
      <c r="D15" s="7">
        <v>0.14399999999999999</v>
      </c>
      <c r="E15" s="7"/>
      <c r="F15" s="7"/>
      <c r="G15" s="14">
        <f t="shared" si="0"/>
        <v>4320</v>
      </c>
      <c r="H15" s="14">
        <f t="shared" si="1"/>
        <v>4320</v>
      </c>
      <c r="I15" s="7"/>
      <c r="J15" s="7"/>
      <c r="K15" s="1">
        <v>10000</v>
      </c>
      <c r="L15" s="1">
        <v>15000</v>
      </c>
      <c r="M15" s="1">
        <v>5000</v>
      </c>
      <c r="N15" s="1">
        <v>7500</v>
      </c>
      <c r="O15" s="1">
        <f t="shared" si="2"/>
        <v>2160</v>
      </c>
      <c r="P15" s="1">
        <f t="shared" si="3"/>
        <v>2160</v>
      </c>
      <c r="Q15" s="1">
        <f t="shared" si="4"/>
        <v>0</v>
      </c>
      <c r="R15" s="1">
        <f t="shared" si="5"/>
        <v>0</v>
      </c>
    </row>
    <row r="16" spans="1:18" ht="20.25" customHeight="1" x14ac:dyDescent="0.3">
      <c r="A16" s="6">
        <v>8</v>
      </c>
      <c r="B16" s="7" t="s">
        <v>446</v>
      </c>
      <c r="C16" s="7">
        <v>0.14399999999999999</v>
      </c>
      <c r="D16" s="7">
        <v>0.108</v>
      </c>
      <c r="E16" s="7"/>
      <c r="F16" s="7"/>
      <c r="G16" s="14">
        <f t="shared" si="0"/>
        <v>3060</v>
      </c>
      <c r="H16" s="14">
        <f t="shared" si="1"/>
        <v>3060</v>
      </c>
      <c r="I16" s="7"/>
      <c r="J16" s="7"/>
      <c r="K16" s="1">
        <v>10000</v>
      </c>
      <c r="L16" s="1">
        <v>15000</v>
      </c>
      <c r="M16" s="1">
        <v>5000</v>
      </c>
      <c r="N16" s="1">
        <v>7500</v>
      </c>
      <c r="O16" s="1">
        <f t="shared" si="2"/>
        <v>1440</v>
      </c>
      <c r="P16" s="1">
        <f t="shared" si="3"/>
        <v>1620</v>
      </c>
      <c r="Q16" s="1">
        <f t="shared" si="4"/>
        <v>0</v>
      </c>
      <c r="R16" s="1">
        <f t="shared" si="5"/>
        <v>0</v>
      </c>
    </row>
    <row r="17" spans="1:18" ht="20.25" customHeight="1" x14ac:dyDescent="0.3">
      <c r="A17" s="6">
        <v>9</v>
      </c>
      <c r="B17" s="7" t="s">
        <v>447</v>
      </c>
      <c r="C17" s="7"/>
      <c r="D17" s="7">
        <v>0.14399999999999999</v>
      </c>
      <c r="E17" s="7">
        <v>0.108</v>
      </c>
      <c r="F17" s="7"/>
      <c r="G17" s="14">
        <f t="shared" si="0"/>
        <v>2700</v>
      </c>
      <c r="H17" s="14">
        <f t="shared" si="1"/>
        <v>2700</v>
      </c>
      <c r="I17" s="7"/>
      <c r="J17" s="7"/>
      <c r="K17" s="1">
        <v>10000</v>
      </c>
      <c r="L17" s="1">
        <v>15000</v>
      </c>
      <c r="M17" s="1">
        <v>5000</v>
      </c>
      <c r="N17" s="1">
        <v>7500</v>
      </c>
      <c r="O17" s="1">
        <f t="shared" si="2"/>
        <v>0</v>
      </c>
      <c r="P17" s="1">
        <f t="shared" si="3"/>
        <v>2160</v>
      </c>
      <c r="Q17" s="1">
        <f t="shared" si="4"/>
        <v>540</v>
      </c>
      <c r="R17" s="1">
        <f t="shared" si="5"/>
        <v>0</v>
      </c>
    </row>
    <row r="18" spans="1:18" ht="20.25" customHeight="1" x14ac:dyDescent="0.3">
      <c r="A18" s="6">
        <v>10</v>
      </c>
      <c r="B18" s="7" t="s">
        <v>448</v>
      </c>
      <c r="C18" s="7">
        <v>0.18</v>
      </c>
      <c r="D18" s="7">
        <v>0.18</v>
      </c>
      <c r="E18" s="7"/>
      <c r="F18" s="7"/>
      <c r="G18" s="14">
        <f t="shared" si="0"/>
        <v>4500</v>
      </c>
      <c r="H18" s="14">
        <f t="shared" si="1"/>
        <v>4500</v>
      </c>
      <c r="I18" s="7"/>
      <c r="J18" s="7"/>
      <c r="K18" s="1">
        <v>10000</v>
      </c>
      <c r="L18" s="1">
        <v>15000</v>
      </c>
      <c r="M18" s="1">
        <v>5000</v>
      </c>
      <c r="N18" s="1">
        <v>7500</v>
      </c>
      <c r="O18" s="1">
        <f t="shared" si="2"/>
        <v>1800</v>
      </c>
      <c r="P18" s="1">
        <f t="shared" si="3"/>
        <v>2700</v>
      </c>
      <c r="Q18" s="1">
        <f t="shared" si="4"/>
        <v>0</v>
      </c>
      <c r="R18" s="1">
        <f t="shared" si="5"/>
        <v>0</v>
      </c>
    </row>
    <row r="19" spans="1:18" ht="20.25" customHeight="1" x14ac:dyDescent="0.3">
      <c r="A19" s="6">
        <v>11</v>
      </c>
      <c r="B19" s="7" t="s">
        <v>997</v>
      </c>
      <c r="C19" s="7">
        <v>0.432</v>
      </c>
      <c r="D19" s="7">
        <v>0.36</v>
      </c>
      <c r="E19" s="7"/>
      <c r="F19" s="7"/>
      <c r="G19" s="14">
        <f t="shared" si="0"/>
        <v>9720</v>
      </c>
      <c r="H19" s="14">
        <f t="shared" si="1"/>
        <v>9720</v>
      </c>
      <c r="I19" s="7"/>
      <c r="J19" s="7"/>
      <c r="K19" s="1">
        <v>10000</v>
      </c>
      <c r="L19" s="1">
        <v>15000</v>
      </c>
      <c r="M19" s="1">
        <v>5000</v>
      </c>
      <c r="N19" s="1">
        <v>7500</v>
      </c>
      <c r="O19" s="1">
        <f t="shared" si="2"/>
        <v>4320</v>
      </c>
      <c r="P19" s="1">
        <f t="shared" si="3"/>
        <v>5400</v>
      </c>
      <c r="Q19" s="1">
        <f t="shared" si="4"/>
        <v>0</v>
      </c>
      <c r="R19" s="1">
        <f t="shared" si="5"/>
        <v>0</v>
      </c>
    </row>
    <row r="20" spans="1:18" ht="20.25" customHeight="1" x14ac:dyDescent="0.3">
      <c r="A20" s="6">
        <v>12</v>
      </c>
      <c r="B20" s="7" t="s">
        <v>999</v>
      </c>
      <c r="C20" s="7">
        <v>0.14399999999999999</v>
      </c>
      <c r="D20" s="7">
        <v>0.14399999999999999</v>
      </c>
      <c r="E20" s="7"/>
      <c r="F20" s="7"/>
      <c r="G20" s="14">
        <f t="shared" ref="G20" si="6">O20+P20+Q20+R20</f>
        <v>3600</v>
      </c>
      <c r="H20" s="14">
        <f t="shared" ref="H20" si="7">O20+P20+Q20+R20</f>
        <v>3600</v>
      </c>
      <c r="I20" s="7"/>
      <c r="J20" s="7"/>
      <c r="K20" s="1">
        <v>10000</v>
      </c>
      <c r="L20" s="1">
        <v>15000</v>
      </c>
      <c r="M20" s="1">
        <v>5000</v>
      </c>
      <c r="N20" s="1">
        <v>7500</v>
      </c>
      <c r="O20" s="1">
        <f t="shared" ref="O20" si="8">C20*K20</f>
        <v>1440</v>
      </c>
      <c r="P20" s="1">
        <f t="shared" ref="P20" si="9">D20*L20</f>
        <v>2160</v>
      </c>
      <c r="Q20" s="1">
        <f t="shared" ref="Q20" si="10">E20*M20</f>
        <v>0</v>
      </c>
      <c r="R20" s="1">
        <f t="shared" ref="R20" si="11">F20*N20</f>
        <v>0</v>
      </c>
    </row>
    <row r="21" spans="1:18" ht="20.25" customHeight="1" x14ac:dyDescent="0.3">
      <c r="A21" s="6">
        <v>13</v>
      </c>
      <c r="B21" s="7" t="s">
        <v>998</v>
      </c>
      <c r="C21" s="7">
        <v>0.14399999999999999</v>
      </c>
      <c r="D21" s="7">
        <v>0.14399999999999999</v>
      </c>
      <c r="E21" s="7"/>
      <c r="F21" s="7"/>
      <c r="G21" s="14">
        <f t="shared" si="0"/>
        <v>3600</v>
      </c>
      <c r="H21" s="14">
        <f t="shared" si="1"/>
        <v>3600</v>
      </c>
      <c r="I21" s="7"/>
      <c r="J21" s="7"/>
      <c r="K21" s="1">
        <v>10000</v>
      </c>
      <c r="L21" s="1">
        <v>15000</v>
      </c>
      <c r="M21" s="1">
        <v>5000</v>
      </c>
      <c r="N21" s="1">
        <v>7500</v>
      </c>
      <c r="O21" s="1">
        <f t="shared" si="2"/>
        <v>1440</v>
      </c>
      <c r="P21" s="1">
        <f t="shared" si="3"/>
        <v>2160</v>
      </c>
      <c r="Q21" s="1">
        <f t="shared" si="4"/>
        <v>0</v>
      </c>
      <c r="R21" s="1">
        <f t="shared" si="5"/>
        <v>0</v>
      </c>
    </row>
    <row r="22" spans="1:18" ht="20.25" customHeight="1" x14ac:dyDescent="0.3">
      <c r="A22" s="6">
        <v>14</v>
      </c>
      <c r="B22" s="7" t="s">
        <v>449</v>
      </c>
      <c r="C22" s="7">
        <v>0.14399999999999999</v>
      </c>
      <c r="D22" s="7">
        <v>0.216</v>
      </c>
      <c r="E22" s="7"/>
      <c r="F22" s="7"/>
      <c r="G22" s="14">
        <f t="shared" si="0"/>
        <v>4680</v>
      </c>
      <c r="H22" s="14">
        <f t="shared" si="1"/>
        <v>4680</v>
      </c>
      <c r="I22" s="7"/>
      <c r="J22" s="7"/>
      <c r="K22" s="1">
        <v>10000</v>
      </c>
      <c r="L22" s="1">
        <v>15000</v>
      </c>
      <c r="M22" s="1">
        <v>5000</v>
      </c>
      <c r="N22" s="1">
        <v>7500</v>
      </c>
      <c r="O22" s="1">
        <f t="shared" si="2"/>
        <v>1440</v>
      </c>
      <c r="P22" s="1">
        <f t="shared" si="3"/>
        <v>3240</v>
      </c>
      <c r="Q22" s="1">
        <f t="shared" si="4"/>
        <v>0</v>
      </c>
      <c r="R22" s="1">
        <f t="shared" si="5"/>
        <v>0</v>
      </c>
    </row>
    <row r="23" spans="1:18" ht="20.25" customHeight="1" x14ac:dyDescent="0.3">
      <c r="A23" s="6">
        <v>15</v>
      </c>
      <c r="B23" s="7" t="s">
        <v>450</v>
      </c>
      <c r="C23" s="7">
        <v>0.216</v>
      </c>
      <c r="D23" s="7">
        <v>0.14399999999999999</v>
      </c>
      <c r="E23" s="7"/>
      <c r="F23" s="7"/>
      <c r="G23" s="14">
        <f t="shared" si="0"/>
        <v>4320</v>
      </c>
      <c r="H23" s="14">
        <f t="shared" si="1"/>
        <v>4320</v>
      </c>
      <c r="I23" s="7"/>
      <c r="J23" s="7"/>
      <c r="K23" s="1">
        <v>10000</v>
      </c>
      <c r="L23" s="1">
        <v>15000</v>
      </c>
      <c r="M23" s="1">
        <v>5000</v>
      </c>
      <c r="N23" s="1">
        <v>7500</v>
      </c>
      <c r="O23" s="1">
        <f t="shared" si="2"/>
        <v>2160</v>
      </c>
      <c r="P23" s="1">
        <f t="shared" si="3"/>
        <v>2160</v>
      </c>
      <c r="Q23" s="1">
        <f t="shared" si="4"/>
        <v>0</v>
      </c>
      <c r="R23" s="1">
        <f t="shared" si="5"/>
        <v>0</v>
      </c>
    </row>
    <row r="24" spans="1:18" ht="20.25" customHeight="1" x14ac:dyDescent="0.3">
      <c r="A24" s="6">
        <v>16</v>
      </c>
      <c r="B24" s="7" t="s">
        <v>451</v>
      </c>
      <c r="C24" s="7">
        <v>0.28799999999999998</v>
      </c>
      <c r="D24" s="7">
        <v>0.44</v>
      </c>
      <c r="E24" s="7"/>
      <c r="F24" s="7"/>
      <c r="G24" s="14">
        <f t="shared" si="0"/>
        <v>9480</v>
      </c>
      <c r="H24" s="14">
        <f t="shared" si="1"/>
        <v>9480</v>
      </c>
      <c r="I24" s="7"/>
      <c r="J24" s="7"/>
      <c r="K24" s="1">
        <v>10000</v>
      </c>
      <c r="L24" s="1">
        <v>15000</v>
      </c>
      <c r="M24" s="1">
        <v>5000</v>
      </c>
      <c r="N24" s="1">
        <v>7500</v>
      </c>
      <c r="O24" s="1">
        <f t="shared" si="2"/>
        <v>2880</v>
      </c>
      <c r="P24" s="1">
        <f t="shared" si="3"/>
        <v>6600</v>
      </c>
      <c r="Q24" s="1">
        <f t="shared" si="4"/>
        <v>0</v>
      </c>
      <c r="R24" s="1">
        <f t="shared" si="5"/>
        <v>0</v>
      </c>
    </row>
    <row r="25" spans="1:18" ht="20.25" customHeight="1" x14ac:dyDescent="0.3">
      <c r="A25" s="6">
        <v>17</v>
      </c>
      <c r="B25" s="7" t="s">
        <v>452</v>
      </c>
      <c r="C25" s="7"/>
      <c r="D25" s="7">
        <v>0.18</v>
      </c>
      <c r="E25" s="7"/>
      <c r="F25" s="7"/>
      <c r="G25" s="14">
        <f t="shared" si="0"/>
        <v>2700</v>
      </c>
      <c r="H25" s="14">
        <f t="shared" si="1"/>
        <v>2700</v>
      </c>
      <c r="I25" s="7"/>
      <c r="J25" s="7"/>
      <c r="K25" s="1">
        <v>10000</v>
      </c>
      <c r="L25" s="1">
        <v>15000</v>
      </c>
      <c r="M25" s="1">
        <v>5000</v>
      </c>
      <c r="N25" s="1">
        <v>7500</v>
      </c>
      <c r="O25" s="1">
        <f t="shared" si="2"/>
        <v>0</v>
      </c>
      <c r="P25" s="1">
        <f t="shared" si="3"/>
        <v>2700</v>
      </c>
      <c r="Q25" s="1">
        <f t="shared" si="4"/>
        <v>0</v>
      </c>
      <c r="R25" s="1">
        <f t="shared" si="5"/>
        <v>0</v>
      </c>
    </row>
    <row r="26" spans="1:18" ht="20.25" customHeight="1" x14ac:dyDescent="0.3">
      <c r="A26" s="6">
        <v>18</v>
      </c>
      <c r="B26" s="7" t="s">
        <v>453</v>
      </c>
      <c r="C26" s="7"/>
      <c r="D26" s="7">
        <v>0.216</v>
      </c>
      <c r="E26" s="7"/>
      <c r="F26" s="7"/>
      <c r="G26" s="14">
        <f t="shared" si="0"/>
        <v>3240</v>
      </c>
      <c r="H26" s="14">
        <f t="shared" si="1"/>
        <v>3240</v>
      </c>
      <c r="I26" s="7"/>
      <c r="J26" s="7"/>
      <c r="K26" s="1">
        <v>10000</v>
      </c>
      <c r="L26" s="1">
        <v>15000</v>
      </c>
      <c r="M26" s="1">
        <v>5000</v>
      </c>
      <c r="N26" s="1">
        <v>7500</v>
      </c>
      <c r="O26" s="1">
        <f t="shared" si="2"/>
        <v>0</v>
      </c>
      <c r="P26" s="1">
        <f t="shared" si="3"/>
        <v>3240</v>
      </c>
      <c r="Q26" s="1">
        <f t="shared" si="4"/>
        <v>0</v>
      </c>
      <c r="R26" s="1">
        <f t="shared" si="5"/>
        <v>0</v>
      </c>
    </row>
    <row r="27" spans="1:18" ht="20.25" customHeight="1" x14ac:dyDescent="0.3">
      <c r="A27" s="6">
        <v>19</v>
      </c>
      <c r="B27" s="7" t="s">
        <v>456</v>
      </c>
      <c r="C27" s="7"/>
      <c r="D27" s="7">
        <v>0.108</v>
      </c>
      <c r="E27" s="7"/>
      <c r="F27" s="7"/>
      <c r="G27" s="14">
        <f t="shared" si="0"/>
        <v>1620</v>
      </c>
      <c r="H27" s="14">
        <f t="shared" si="1"/>
        <v>1620</v>
      </c>
      <c r="I27" s="7"/>
      <c r="J27" s="7"/>
      <c r="K27" s="1">
        <v>10000</v>
      </c>
      <c r="L27" s="1">
        <v>15000</v>
      </c>
      <c r="M27" s="1">
        <v>5000</v>
      </c>
      <c r="N27" s="1">
        <v>7500</v>
      </c>
      <c r="O27" s="1">
        <f t="shared" si="2"/>
        <v>0</v>
      </c>
      <c r="P27" s="1">
        <f t="shared" si="3"/>
        <v>1620</v>
      </c>
      <c r="Q27" s="1">
        <f t="shared" si="4"/>
        <v>0</v>
      </c>
      <c r="R27" s="1">
        <f t="shared" si="5"/>
        <v>0</v>
      </c>
    </row>
    <row r="28" spans="1:18" ht="20.25" customHeight="1" x14ac:dyDescent="0.3">
      <c r="A28" s="6">
        <v>20</v>
      </c>
      <c r="B28" s="7" t="s">
        <v>454</v>
      </c>
      <c r="C28" s="7">
        <v>0.216</v>
      </c>
      <c r="D28" s="7">
        <v>0.32400000000000001</v>
      </c>
      <c r="E28" s="7"/>
      <c r="F28" s="7"/>
      <c r="G28" s="14">
        <f t="shared" si="0"/>
        <v>7020</v>
      </c>
      <c r="H28" s="14">
        <f t="shared" si="1"/>
        <v>7020</v>
      </c>
      <c r="I28" s="7"/>
      <c r="J28" s="7"/>
      <c r="K28" s="1">
        <v>10000</v>
      </c>
      <c r="L28" s="1">
        <v>15000</v>
      </c>
      <c r="M28" s="1">
        <v>5000</v>
      </c>
      <c r="N28" s="1">
        <v>7500</v>
      </c>
      <c r="O28" s="1">
        <f t="shared" si="2"/>
        <v>2160</v>
      </c>
      <c r="P28" s="1">
        <f t="shared" si="3"/>
        <v>4860</v>
      </c>
      <c r="Q28" s="1">
        <f t="shared" si="4"/>
        <v>0</v>
      </c>
      <c r="R28" s="1">
        <f t="shared" si="5"/>
        <v>0</v>
      </c>
    </row>
    <row r="29" spans="1:18" ht="20.25" customHeight="1" x14ac:dyDescent="0.3">
      <c r="A29" s="6">
        <v>21</v>
      </c>
      <c r="B29" s="7" t="s">
        <v>455</v>
      </c>
      <c r="C29" s="7">
        <v>0.216</v>
      </c>
      <c r="D29" s="7">
        <v>0.32400000000000001</v>
      </c>
      <c r="E29" s="7"/>
      <c r="F29" s="7"/>
      <c r="G29" s="14">
        <f t="shared" si="0"/>
        <v>7020</v>
      </c>
      <c r="H29" s="14">
        <f t="shared" si="1"/>
        <v>7020</v>
      </c>
      <c r="I29" s="7"/>
      <c r="J29" s="7"/>
      <c r="K29" s="1">
        <v>10000</v>
      </c>
      <c r="L29" s="1">
        <v>15000</v>
      </c>
      <c r="M29" s="1">
        <v>5000</v>
      </c>
      <c r="N29" s="1">
        <v>7500</v>
      </c>
      <c r="O29" s="1">
        <f t="shared" si="2"/>
        <v>2160</v>
      </c>
      <c r="P29" s="1">
        <f t="shared" si="3"/>
        <v>4860</v>
      </c>
      <c r="Q29" s="1">
        <f t="shared" si="4"/>
        <v>0</v>
      </c>
      <c r="R29" s="1">
        <f t="shared" si="5"/>
        <v>0</v>
      </c>
    </row>
    <row r="30" spans="1:18" ht="20.25" customHeight="1" x14ac:dyDescent="0.3">
      <c r="A30" s="6">
        <v>22</v>
      </c>
      <c r="B30" s="7" t="s">
        <v>457</v>
      </c>
      <c r="C30" s="7">
        <v>0.14399999999999999</v>
      </c>
      <c r="D30" s="7"/>
      <c r="E30" s="7"/>
      <c r="F30" s="7"/>
      <c r="G30" s="14">
        <f t="shared" si="0"/>
        <v>1440</v>
      </c>
      <c r="H30" s="14">
        <f t="shared" si="1"/>
        <v>1440</v>
      </c>
      <c r="I30" s="7"/>
      <c r="J30" s="7"/>
      <c r="K30" s="1">
        <v>10000</v>
      </c>
      <c r="L30" s="1">
        <v>15000</v>
      </c>
      <c r="M30" s="1">
        <v>5000</v>
      </c>
      <c r="N30" s="1">
        <v>7500</v>
      </c>
      <c r="O30" s="1">
        <f t="shared" si="2"/>
        <v>1440</v>
      </c>
      <c r="P30" s="1">
        <f t="shared" si="3"/>
        <v>0</v>
      </c>
      <c r="Q30" s="1">
        <f t="shared" si="4"/>
        <v>0</v>
      </c>
      <c r="R30" s="1">
        <f t="shared" si="5"/>
        <v>0</v>
      </c>
    </row>
    <row r="31" spans="1:18" ht="20.25" customHeight="1" x14ac:dyDescent="0.3">
      <c r="A31" s="6">
        <v>23</v>
      </c>
      <c r="B31" s="7" t="s">
        <v>458</v>
      </c>
      <c r="C31" s="7">
        <v>0.18</v>
      </c>
      <c r="D31" s="7"/>
      <c r="E31" s="7"/>
      <c r="F31" s="7"/>
      <c r="G31" s="14">
        <f t="shared" si="0"/>
        <v>1800</v>
      </c>
      <c r="H31" s="14">
        <f t="shared" si="1"/>
        <v>1800</v>
      </c>
      <c r="I31" s="7"/>
      <c r="J31" s="7"/>
      <c r="K31" s="1">
        <v>10000</v>
      </c>
      <c r="L31" s="1">
        <v>15000</v>
      </c>
      <c r="M31" s="1">
        <v>5000</v>
      </c>
      <c r="N31" s="1">
        <v>7500</v>
      </c>
      <c r="O31" s="1">
        <f t="shared" si="2"/>
        <v>1800</v>
      </c>
      <c r="P31" s="1">
        <f t="shared" si="3"/>
        <v>0</v>
      </c>
      <c r="Q31" s="1">
        <f t="shared" si="4"/>
        <v>0</v>
      </c>
      <c r="R31" s="1">
        <f t="shared" si="5"/>
        <v>0</v>
      </c>
    </row>
    <row r="32" spans="1:18" ht="20.25" customHeight="1" x14ac:dyDescent="0.3">
      <c r="A32" s="6">
        <v>24</v>
      </c>
      <c r="B32" s="7" t="s">
        <v>459</v>
      </c>
      <c r="C32" s="7">
        <v>0.3</v>
      </c>
      <c r="D32" s="7">
        <v>0.18</v>
      </c>
      <c r="E32" s="7"/>
      <c r="F32" s="7"/>
      <c r="G32" s="14">
        <f t="shared" si="0"/>
        <v>5700</v>
      </c>
      <c r="H32" s="14">
        <f t="shared" si="1"/>
        <v>5700</v>
      </c>
      <c r="I32" s="7"/>
      <c r="J32" s="7"/>
      <c r="K32" s="1">
        <v>10000</v>
      </c>
      <c r="L32" s="1">
        <v>15000</v>
      </c>
      <c r="M32" s="1">
        <v>5000</v>
      </c>
      <c r="N32" s="1">
        <v>7500</v>
      </c>
      <c r="O32" s="1">
        <f t="shared" si="2"/>
        <v>3000</v>
      </c>
      <c r="P32" s="1">
        <f t="shared" si="3"/>
        <v>2700</v>
      </c>
      <c r="Q32" s="1">
        <f t="shared" si="4"/>
        <v>0</v>
      </c>
      <c r="R32" s="1">
        <f t="shared" si="5"/>
        <v>0</v>
      </c>
    </row>
    <row r="33" spans="1:18" ht="20.25" customHeight="1" x14ac:dyDescent="0.3">
      <c r="A33" s="6">
        <v>25</v>
      </c>
      <c r="B33" s="7" t="s">
        <v>460</v>
      </c>
      <c r="C33" s="7"/>
      <c r="D33" s="7">
        <v>0.252</v>
      </c>
      <c r="E33" s="7"/>
      <c r="F33" s="7"/>
      <c r="G33" s="14">
        <f t="shared" si="0"/>
        <v>3780</v>
      </c>
      <c r="H33" s="14">
        <f t="shared" si="1"/>
        <v>3780</v>
      </c>
      <c r="I33" s="7"/>
      <c r="J33" s="7"/>
      <c r="K33" s="1">
        <v>10000</v>
      </c>
      <c r="L33" s="1">
        <v>15000</v>
      </c>
      <c r="M33" s="1">
        <v>5000</v>
      </c>
      <c r="N33" s="1">
        <v>7500</v>
      </c>
      <c r="O33" s="1">
        <f t="shared" si="2"/>
        <v>0</v>
      </c>
      <c r="P33" s="1">
        <f t="shared" si="3"/>
        <v>3780</v>
      </c>
      <c r="Q33" s="1">
        <f t="shared" si="4"/>
        <v>0</v>
      </c>
      <c r="R33" s="1">
        <f t="shared" si="5"/>
        <v>0</v>
      </c>
    </row>
    <row r="34" spans="1:18" ht="20.25" customHeight="1" x14ac:dyDescent="0.3">
      <c r="A34" s="6">
        <v>26</v>
      </c>
      <c r="B34" s="7" t="s">
        <v>461</v>
      </c>
      <c r="C34" s="7"/>
      <c r="D34" s="7">
        <v>0.28799999999999998</v>
      </c>
      <c r="E34" s="7"/>
      <c r="F34" s="7"/>
      <c r="G34" s="14">
        <f t="shared" si="0"/>
        <v>4320</v>
      </c>
      <c r="H34" s="14">
        <f t="shared" si="1"/>
        <v>4320</v>
      </c>
      <c r="I34" s="7"/>
      <c r="J34" s="7"/>
      <c r="K34" s="1">
        <v>10000</v>
      </c>
      <c r="L34" s="1">
        <v>15000</v>
      </c>
      <c r="M34" s="1">
        <v>5000</v>
      </c>
      <c r="N34" s="1">
        <v>7500</v>
      </c>
      <c r="O34" s="1">
        <f t="shared" si="2"/>
        <v>0</v>
      </c>
      <c r="P34" s="1">
        <f t="shared" si="3"/>
        <v>4320</v>
      </c>
      <c r="Q34" s="1">
        <f t="shared" si="4"/>
        <v>0</v>
      </c>
      <c r="R34" s="1">
        <f t="shared" si="5"/>
        <v>0</v>
      </c>
    </row>
    <row r="35" spans="1:18" ht="20.25" customHeight="1" x14ac:dyDescent="0.3">
      <c r="A35" s="6">
        <v>27</v>
      </c>
      <c r="B35" s="7" t="s">
        <v>462</v>
      </c>
      <c r="C35" s="7"/>
      <c r="D35" s="7">
        <v>0.18</v>
      </c>
      <c r="E35" s="7"/>
      <c r="F35" s="7"/>
      <c r="G35" s="14">
        <f t="shared" si="0"/>
        <v>2700</v>
      </c>
      <c r="H35" s="14">
        <f t="shared" si="1"/>
        <v>2700</v>
      </c>
      <c r="I35" s="7"/>
      <c r="J35" s="7"/>
      <c r="K35" s="1">
        <v>10000</v>
      </c>
      <c r="L35" s="1">
        <v>15000</v>
      </c>
      <c r="M35" s="1">
        <v>5000</v>
      </c>
      <c r="N35" s="1">
        <v>7500</v>
      </c>
      <c r="O35" s="1">
        <f t="shared" si="2"/>
        <v>0</v>
      </c>
      <c r="P35" s="1">
        <f t="shared" si="3"/>
        <v>2700</v>
      </c>
      <c r="Q35" s="1">
        <f t="shared" si="4"/>
        <v>0</v>
      </c>
      <c r="R35" s="1">
        <f t="shared" si="5"/>
        <v>0</v>
      </c>
    </row>
    <row r="36" spans="1:18" ht="20.25" customHeight="1" x14ac:dyDescent="0.3">
      <c r="A36" s="6">
        <v>28</v>
      </c>
      <c r="B36" s="7" t="s">
        <v>463</v>
      </c>
      <c r="C36" s="7"/>
      <c r="D36" s="7">
        <v>0.14399999999999999</v>
      </c>
      <c r="E36" s="7"/>
      <c r="F36" s="7"/>
      <c r="G36" s="14">
        <f t="shared" si="0"/>
        <v>2160</v>
      </c>
      <c r="H36" s="14">
        <f t="shared" si="1"/>
        <v>2160</v>
      </c>
      <c r="I36" s="7"/>
      <c r="J36" s="7"/>
      <c r="K36" s="1">
        <v>10000</v>
      </c>
      <c r="L36" s="1">
        <v>15000</v>
      </c>
      <c r="M36" s="1">
        <v>5000</v>
      </c>
      <c r="N36" s="1">
        <v>7500</v>
      </c>
      <c r="O36" s="1">
        <f t="shared" si="2"/>
        <v>0</v>
      </c>
      <c r="P36" s="1">
        <f t="shared" si="3"/>
        <v>2160</v>
      </c>
      <c r="Q36" s="1">
        <f t="shared" si="4"/>
        <v>0</v>
      </c>
      <c r="R36" s="1">
        <f t="shared" si="5"/>
        <v>0</v>
      </c>
    </row>
    <row r="37" spans="1:18" ht="20.25" customHeight="1" x14ac:dyDescent="0.3">
      <c r="A37" s="6">
        <v>29</v>
      </c>
      <c r="B37" s="7" t="s">
        <v>464</v>
      </c>
      <c r="C37" s="7">
        <v>0.30399999999999999</v>
      </c>
      <c r="D37" s="7">
        <v>0.18</v>
      </c>
      <c r="E37" s="7"/>
      <c r="F37" s="7"/>
      <c r="G37" s="14">
        <f t="shared" si="0"/>
        <v>5740</v>
      </c>
      <c r="H37" s="14">
        <f t="shared" si="1"/>
        <v>5740</v>
      </c>
      <c r="I37" s="7"/>
      <c r="J37" s="7"/>
      <c r="K37" s="1">
        <v>10000</v>
      </c>
      <c r="L37" s="1">
        <v>15000</v>
      </c>
      <c r="M37" s="1">
        <v>5000</v>
      </c>
      <c r="N37" s="1">
        <v>7500</v>
      </c>
      <c r="O37" s="1">
        <f t="shared" si="2"/>
        <v>3040</v>
      </c>
      <c r="P37" s="1">
        <f t="shared" si="3"/>
        <v>2700</v>
      </c>
      <c r="Q37" s="1">
        <f t="shared" si="4"/>
        <v>0</v>
      </c>
      <c r="R37" s="1">
        <f t="shared" si="5"/>
        <v>0</v>
      </c>
    </row>
    <row r="38" spans="1:18" ht="20.25" customHeight="1" x14ac:dyDescent="0.3">
      <c r="A38" s="6">
        <v>30</v>
      </c>
      <c r="B38" s="7" t="s">
        <v>465</v>
      </c>
      <c r="C38" s="7">
        <v>0.216</v>
      </c>
      <c r="D38" s="7">
        <v>7.1999999999999995E-2</v>
      </c>
      <c r="E38" s="7"/>
      <c r="F38" s="7"/>
      <c r="G38" s="14">
        <f t="shared" si="0"/>
        <v>3240</v>
      </c>
      <c r="H38" s="14">
        <f t="shared" si="1"/>
        <v>3240</v>
      </c>
      <c r="I38" s="7"/>
      <c r="J38" s="7"/>
      <c r="K38" s="1">
        <v>10000</v>
      </c>
      <c r="L38" s="1">
        <v>15000</v>
      </c>
      <c r="M38" s="1">
        <v>5000</v>
      </c>
      <c r="N38" s="1">
        <v>7500</v>
      </c>
      <c r="O38" s="1">
        <f t="shared" si="2"/>
        <v>2160</v>
      </c>
      <c r="P38" s="1">
        <f t="shared" si="3"/>
        <v>1080</v>
      </c>
      <c r="Q38" s="1">
        <f t="shared" si="4"/>
        <v>0</v>
      </c>
      <c r="R38" s="1">
        <f t="shared" si="5"/>
        <v>0</v>
      </c>
    </row>
    <row r="39" spans="1:18" ht="20.25" customHeight="1" x14ac:dyDescent="0.3">
      <c r="A39" s="6">
        <v>31</v>
      </c>
      <c r="B39" s="7" t="s">
        <v>466</v>
      </c>
      <c r="C39" s="7">
        <v>0.216</v>
      </c>
      <c r="D39" s="7"/>
      <c r="E39" s="7"/>
      <c r="F39" s="7"/>
      <c r="G39" s="14">
        <f t="shared" si="0"/>
        <v>2160</v>
      </c>
      <c r="H39" s="14">
        <f t="shared" si="1"/>
        <v>2160</v>
      </c>
      <c r="I39" s="7"/>
      <c r="J39" s="7"/>
      <c r="K39" s="1">
        <v>10000</v>
      </c>
      <c r="L39" s="1">
        <v>15000</v>
      </c>
      <c r="M39" s="1">
        <v>5000</v>
      </c>
      <c r="N39" s="1">
        <v>7500</v>
      </c>
      <c r="O39" s="1">
        <f t="shared" si="2"/>
        <v>2160</v>
      </c>
      <c r="P39" s="1">
        <f t="shared" si="3"/>
        <v>0</v>
      </c>
      <c r="Q39" s="1">
        <f t="shared" si="4"/>
        <v>0</v>
      </c>
      <c r="R39" s="1">
        <f t="shared" si="5"/>
        <v>0</v>
      </c>
    </row>
    <row r="40" spans="1:18" ht="20.25" customHeight="1" x14ac:dyDescent="0.3">
      <c r="A40" s="6">
        <v>32</v>
      </c>
      <c r="B40" s="7" t="s">
        <v>467</v>
      </c>
      <c r="C40" s="7">
        <v>0.3</v>
      </c>
      <c r="D40" s="7">
        <v>0.20200000000000001</v>
      </c>
      <c r="E40" s="7"/>
      <c r="F40" s="7"/>
      <c r="G40" s="14">
        <f t="shared" si="0"/>
        <v>6030</v>
      </c>
      <c r="H40" s="14">
        <f t="shared" si="1"/>
        <v>6030</v>
      </c>
      <c r="I40" s="7"/>
      <c r="J40" s="7"/>
      <c r="K40" s="1">
        <v>10000</v>
      </c>
      <c r="L40" s="1">
        <v>15000</v>
      </c>
      <c r="M40" s="1">
        <v>5000</v>
      </c>
      <c r="N40" s="1">
        <v>7500</v>
      </c>
      <c r="O40" s="1">
        <f t="shared" si="2"/>
        <v>3000</v>
      </c>
      <c r="P40" s="1">
        <f t="shared" si="3"/>
        <v>3030</v>
      </c>
      <c r="Q40" s="1">
        <f t="shared" si="4"/>
        <v>0</v>
      </c>
      <c r="R40" s="1">
        <f t="shared" si="5"/>
        <v>0</v>
      </c>
    </row>
    <row r="41" spans="1:18" ht="20.25" customHeight="1" x14ac:dyDescent="0.3">
      <c r="A41" s="6">
        <v>33</v>
      </c>
      <c r="B41" s="7" t="s">
        <v>468</v>
      </c>
      <c r="C41" s="7"/>
      <c r="D41" s="7">
        <v>0.108</v>
      </c>
      <c r="E41" s="7"/>
      <c r="F41" s="7"/>
      <c r="G41" s="14">
        <f t="shared" si="0"/>
        <v>1620</v>
      </c>
      <c r="H41" s="14">
        <f t="shared" si="1"/>
        <v>1620</v>
      </c>
      <c r="I41" s="7"/>
      <c r="J41" s="7"/>
      <c r="K41" s="1">
        <v>10000</v>
      </c>
      <c r="L41" s="1">
        <v>15000</v>
      </c>
      <c r="M41" s="1">
        <v>5000</v>
      </c>
      <c r="N41" s="1">
        <v>7500</v>
      </c>
      <c r="O41" s="1">
        <f t="shared" si="2"/>
        <v>0</v>
      </c>
      <c r="P41" s="1">
        <f t="shared" si="3"/>
        <v>1620</v>
      </c>
      <c r="Q41" s="1">
        <f t="shared" si="4"/>
        <v>0</v>
      </c>
      <c r="R41" s="1">
        <f t="shared" si="5"/>
        <v>0</v>
      </c>
    </row>
    <row r="42" spans="1:18" ht="20.25" customHeight="1" x14ac:dyDescent="0.3">
      <c r="A42" s="6">
        <v>34</v>
      </c>
      <c r="B42" s="7" t="s">
        <v>1000</v>
      </c>
      <c r="C42" s="7">
        <v>0.14399999999999999</v>
      </c>
      <c r="D42" s="7">
        <v>0.14399999999999999</v>
      </c>
      <c r="E42" s="7"/>
      <c r="F42" s="7"/>
      <c r="G42" s="14">
        <f t="shared" ref="G42" si="12">O42+P42+Q42+R42</f>
        <v>3600</v>
      </c>
      <c r="H42" s="14">
        <f t="shared" ref="H42" si="13">O42+P42+Q42+R42</f>
        <v>3600</v>
      </c>
      <c r="I42" s="7"/>
      <c r="J42" s="7"/>
      <c r="K42" s="1">
        <v>10000</v>
      </c>
      <c r="L42" s="1">
        <v>15000</v>
      </c>
      <c r="M42" s="1">
        <v>5000</v>
      </c>
      <c r="N42" s="1">
        <v>7500</v>
      </c>
      <c r="O42" s="1">
        <f t="shared" ref="O42" si="14">C42*K42</f>
        <v>1440</v>
      </c>
      <c r="P42" s="1">
        <f t="shared" ref="P42" si="15">D42*L42</f>
        <v>2160</v>
      </c>
      <c r="Q42" s="1">
        <f t="shared" ref="Q42" si="16">E42*M42</f>
        <v>0</v>
      </c>
      <c r="R42" s="1">
        <f t="shared" ref="R42" si="17">F42*N42</f>
        <v>0</v>
      </c>
    </row>
    <row r="43" spans="1:18" ht="20.25" customHeight="1" x14ac:dyDescent="0.3">
      <c r="A43" s="6">
        <v>35</v>
      </c>
      <c r="B43" s="7" t="s">
        <v>1001</v>
      </c>
      <c r="C43" s="7">
        <v>0.14399999999999999</v>
      </c>
      <c r="D43" s="7"/>
      <c r="E43" s="7"/>
      <c r="F43" s="7"/>
      <c r="G43" s="14">
        <f t="shared" ref="G43" si="18">O43+P43+Q43+R43</f>
        <v>1440</v>
      </c>
      <c r="H43" s="14">
        <f t="shared" ref="H43" si="19">O43+P43+Q43+R43</f>
        <v>1440</v>
      </c>
      <c r="I43" s="7"/>
      <c r="J43" s="7"/>
      <c r="K43" s="1">
        <v>10000</v>
      </c>
      <c r="L43" s="1">
        <v>15000</v>
      </c>
      <c r="M43" s="1">
        <v>5000</v>
      </c>
      <c r="N43" s="1">
        <v>7500</v>
      </c>
      <c r="O43" s="1">
        <f t="shared" ref="O43" si="20">C43*K43</f>
        <v>1440</v>
      </c>
      <c r="P43" s="1">
        <f t="shared" ref="P43" si="21">D43*L43</f>
        <v>0</v>
      </c>
      <c r="Q43" s="1">
        <f t="shared" ref="Q43" si="22">E43*M43</f>
        <v>0</v>
      </c>
      <c r="R43" s="1">
        <f t="shared" ref="R43" si="23">F43*N43</f>
        <v>0</v>
      </c>
    </row>
    <row r="44" spans="1:18" ht="20.25" customHeight="1" x14ac:dyDescent="0.3">
      <c r="A44" s="6">
        <v>36</v>
      </c>
      <c r="B44" s="7" t="s">
        <v>469</v>
      </c>
      <c r="C44" s="7">
        <v>0.14399999999999999</v>
      </c>
      <c r="D44" s="7"/>
      <c r="E44" s="7"/>
      <c r="F44" s="7"/>
      <c r="G44" s="14">
        <f t="shared" si="0"/>
        <v>1440</v>
      </c>
      <c r="H44" s="14">
        <f t="shared" si="1"/>
        <v>1440</v>
      </c>
      <c r="I44" s="7"/>
      <c r="J44" s="7"/>
      <c r="K44" s="1">
        <v>10000</v>
      </c>
      <c r="L44" s="1">
        <v>15000</v>
      </c>
      <c r="M44" s="1">
        <v>5000</v>
      </c>
      <c r="N44" s="1">
        <v>7500</v>
      </c>
      <c r="O44" s="1">
        <f t="shared" si="2"/>
        <v>1440</v>
      </c>
      <c r="P44" s="1">
        <f t="shared" si="3"/>
        <v>0</v>
      </c>
      <c r="Q44" s="1">
        <f t="shared" si="4"/>
        <v>0</v>
      </c>
      <c r="R44" s="1">
        <f t="shared" si="5"/>
        <v>0</v>
      </c>
    </row>
    <row r="45" spans="1:18" ht="20.25" customHeight="1" x14ac:dyDescent="0.3">
      <c r="A45" s="6">
        <v>37</v>
      </c>
      <c r="B45" s="7" t="s">
        <v>470</v>
      </c>
      <c r="C45" s="7">
        <v>0.3</v>
      </c>
      <c r="D45" s="7">
        <v>0.252</v>
      </c>
      <c r="E45" s="7"/>
      <c r="F45" s="7"/>
      <c r="G45" s="14">
        <f t="shared" si="0"/>
        <v>6780</v>
      </c>
      <c r="H45" s="14">
        <f t="shared" si="1"/>
        <v>6780</v>
      </c>
      <c r="I45" s="7"/>
      <c r="J45" s="7"/>
      <c r="K45" s="1">
        <v>10000</v>
      </c>
      <c r="L45" s="1">
        <v>15000</v>
      </c>
      <c r="M45" s="1">
        <v>5000</v>
      </c>
      <c r="N45" s="1">
        <v>7500</v>
      </c>
      <c r="O45" s="1">
        <f t="shared" si="2"/>
        <v>3000</v>
      </c>
      <c r="P45" s="1">
        <f t="shared" si="3"/>
        <v>3780</v>
      </c>
      <c r="Q45" s="1">
        <f t="shared" si="4"/>
        <v>0</v>
      </c>
      <c r="R45" s="1">
        <f t="shared" si="5"/>
        <v>0</v>
      </c>
    </row>
    <row r="46" spans="1:18" ht="20.25" customHeight="1" x14ac:dyDescent="0.3">
      <c r="A46" s="6">
        <v>38</v>
      </c>
      <c r="B46" s="7" t="s">
        <v>471</v>
      </c>
      <c r="C46" s="7"/>
      <c r="D46" s="7">
        <v>0.18</v>
      </c>
      <c r="E46" s="7"/>
      <c r="F46" s="7"/>
      <c r="G46" s="14">
        <f t="shared" si="0"/>
        <v>2700</v>
      </c>
      <c r="H46" s="14">
        <f t="shared" si="1"/>
        <v>2700</v>
      </c>
      <c r="I46" s="7"/>
      <c r="J46" s="7"/>
      <c r="K46" s="1">
        <v>10000</v>
      </c>
      <c r="L46" s="1">
        <v>15000</v>
      </c>
      <c r="M46" s="1">
        <v>5000</v>
      </c>
      <c r="N46" s="1">
        <v>7500</v>
      </c>
      <c r="O46" s="1">
        <f t="shared" si="2"/>
        <v>0</v>
      </c>
      <c r="P46" s="1">
        <f t="shared" si="3"/>
        <v>2700</v>
      </c>
      <c r="Q46" s="1">
        <f t="shared" si="4"/>
        <v>0</v>
      </c>
      <c r="R46" s="1">
        <f t="shared" si="5"/>
        <v>0</v>
      </c>
    </row>
    <row r="47" spans="1:18" ht="20.25" customHeight="1" x14ac:dyDescent="0.3">
      <c r="A47" s="6">
        <v>39</v>
      </c>
      <c r="B47" s="7" t="s">
        <v>472</v>
      </c>
      <c r="C47" s="7">
        <v>0.44800000000000001</v>
      </c>
      <c r="D47" s="7">
        <v>0.3</v>
      </c>
      <c r="E47" s="7"/>
      <c r="F47" s="7"/>
      <c r="G47" s="14">
        <f t="shared" si="0"/>
        <v>8980</v>
      </c>
      <c r="H47" s="14">
        <f t="shared" si="1"/>
        <v>8980</v>
      </c>
      <c r="I47" s="7"/>
      <c r="J47" s="7"/>
      <c r="K47" s="1">
        <v>10000</v>
      </c>
      <c r="L47" s="1">
        <v>15000</v>
      </c>
      <c r="M47" s="1">
        <v>5000</v>
      </c>
      <c r="N47" s="1">
        <v>7500</v>
      </c>
      <c r="O47" s="1">
        <f t="shared" si="2"/>
        <v>4480</v>
      </c>
      <c r="P47" s="1">
        <f t="shared" si="3"/>
        <v>4500</v>
      </c>
      <c r="Q47" s="1">
        <f t="shared" si="4"/>
        <v>0</v>
      </c>
      <c r="R47" s="1">
        <f t="shared" si="5"/>
        <v>0</v>
      </c>
    </row>
    <row r="48" spans="1:18" ht="20.25" customHeight="1" x14ac:dyDescent="0.3">
      <c r="A48" s="6">
        <v>40</v>
      </c>
      <c r="B48" s="7" t="s">
        <v>473</v>
      </c>
      <c r="C48" s="7"/>
      <c r="D48" s="7">
        <v>1.7999999999999999E-2</v>
      </c>
      <c r="E48" s="7"/>
      <c r="F48" s="7"/>
      <c r="G48" s="14">
        <f t="shared" si="0"/>
        <v>270</v>
      </c>
      <c r="H48" s="14">
        <f t="shared" si="1"/>
        <v>270</v>
      </c>
      <c r="I48" s="7"/>
      <c r="J48" s="7"/>
      <c r="K48" s="1">
        <v>10000</v>
      </c>
      <c r="L48" s="1">
        <v>15000</v>
      </c>
      <c r="M48" s="1">
        <v>5000</v>
      </c>
      <c r="N48" s="1">
        <v>7500</v>
      </c>
      <c r="O48" s="1">
        <f t="shared" si="2"/>
        <v>0</v>
      </c>
      <c r="P48" s="1">
        <f t="shared" si="3"/>
        <v>270</v>
      </c>
      <c r="Q48" s="1">
        <f t="shared" si="4"/>
        <v>0</v>
      </c>
      <c r="R48" s="1">
        <f t="shared" si="5"/>
        <v>0</v>
      </c>
    </row>
    <row r="49" spans="1:18" ht="20.25" customHeight="1" x14ac:dyDescent="0.3">
      <c r="A49" s="6">
        <v>41</v>
      </c>
      <c r="B49" s="7" t="s">
        <v>474</v>
      </c>
      <c r="C49" s="7">
        <v>0.32400000000000001</v>
      </c>
      <c r="D49" s="7"/>
      <c r="E49" s="7"/>
      <c r="F49" s="7"/>
      <c r="G49" s="14">
        <f t="shared" si="0"/>
        <v>3240</v>
      </c>
      <c r="H49" s="14">
        <f t="shared" si="1"/>
        <v>3240</v>
      </c>
      <c r="I49" s="7"/>
      <c r="J49" s="7"/>
      <c r="K49" s="1">
        <v>10000</v>
      </c>
      <c r="L49" s="1">
        <v>15000</v>
      </c>
      <c r="M49" s="1">
        <v>5000</v>
      </c>
      <c r="N49" s="1">
        <v>7500</v>
      </c>
      <c r="O49" s="1">
        <f t="shared" si="2"/>
        <v>3240</v>
      </c>
      <c r="P49" s="1">
        <f t="shared" si="3"/>
        <v>0</v>
      </c>
      <c r="Q49" s="1">
        <f t="shared" si="4"/>
        <v>0</v>
      </c>
      <c r="R49" s="1">
        <f t="shared" si="5"/>
        <v>0</v>
      </c>
    </row>
    <row r="50" spans="1:18" ht="20.25" customHeight="1" x14ac:dyDescent="0.3">
      <c r="A50" s="6">
        <v>42</v>
      </c>
      <c r="B50" s="7" t="s">
        <v>475</v>
      </c>
      <c r="C50" s="7">
        <v>0.252</v>
      </c>
      <c r="D50" s="7">
        <v>0.108</v>
      </c>
      <c r="E50" s="7"/>
      <c r="F50" s="7"/>
      <c r="G50" s="14">
        <f t="shared" si="0"/>
        <v>4140</v>
      </c>
      <c r="H50" s="14">
        <f t="shared" si="1"/>
        <v>4140</v>
      </c>
      <c r="I50" s="7"/>
      <c r="J50" s="7"/>
      <c r="K50" s="1">
        <v>10000</v>
      </c>
      <c r="L50" s="1">
        <v>15000</v>
      </c>
      <c r="M50" s="1">
        <v>5000</v>
      </c>
      <c r="N50" s="1">
        <v>7500</v>
      </c>
      <c r="O50" s="1">
        <f t="shared" si="2"/>
        <v>2520</v>
      </c>
      <c r="P50" s="1">
        <f t="shared" si="3"/>
        <v>1620</v>
      </c>
      <c r="Q50" s="1">
        <f t="shared" si="4"/>
        <v>0</v>
      </c>
      <c r="R50" s="1">
        <f t="shared" si="5"/>
        <v>0</v>
      </c>
    </row>
    <row r="51" spans="1:18" ht="20.25" customHeight="1" x14ac:dyDescent="0.3">
      <c r="A51" s="6">
        <v>43</v>
      </c>
      <c r="B51" s="7" t="s">
        <v>476</v>
      </c>
      <c r="C51" s="7">
        <v>0.18</v>
      </c>
      <c r="D51" s="7">
        <v>0.252</v>
      </c>
      <c r="E51" s="7"/>
      <c r="F51" s="7"/>
      <c r="G51" s="14">
        <f t="shared" si="0"/>
        <v>5580</v>
      </c>
      <c r="H51" s="14">
        <f t="shared" si="1"/>
        <v>5580</v>
      </c>
      <c r="I51" s="7"/>
      <c r="J51" s="7"/>
      <c r="K51" s="1">
        <v>10000</v>
      </c>
      <c r="L51" s="1">
        <v>15000</v>
      </c>
      <c r="M51" s="1">
        <v>5000</v>
      </c>
      <c r="N51" s="1">
        <v>7500</v>
      </c>
      <c r="O51" s="1">
        <f t="shared" si="2"/>
        <v>1800</v>
      </c>
      <c r="P51" s="1">
        <f t="shared" si="3"/>
        <v>3780</v>
      </c>
      <c r="Q51" s="1">
        <f t="shared" si="4"/>
        <v>0</v>
      </c>
      <c r="R51" s="1">
        <f t="shared" si="5"/>
        <v>0</v>
      </c>
    </row>
    <row r="52" spans="1:18" ht="20.25" customHeight="1" x14ac:dyDescent="0.3">
      <c r="A52" s="6">
        <v>44</v>
      </c>
      <c r="B52" s="7" t="s">
        <v>1002</v>
      </c>
      <c r="C52" s="7">
        <v>0.28799999999999998</v>
      </c>
      <c r="D52" s="7">
        <v>0.18</v>
      </c>
      <c r="E52" s="7"/>
      <c r="F52" s="7"/>
      <c r="G52" s="14">
        <f t="shared" si="0"/>
        <v>5580</v>
      </c>
      <c r="H52" s="14">
        <f t="shared" si="1"/>
        <v>5580</v>
      </c>
      <c r="I52" s="7"/>
      <c r="J52" s="7"/>
      <c r="K52" s="1">
        <v>10000</v>
      </c>
      <c r="L52" s="1">
        <v>15000</v>
      </c>
      <c r="M52" s="1">
        <v>5000</v>
      </c>
      <c r="N52" s="1">
        <v>7500</v>
      </c>
      <c r="O52" s="1">
        <f t="shared" si="2"/>
        <v>2880</v>
      </c>
      <c r="P52" s="1">
        <f t="shared" si="3"/>
        <v>2700</v>
      </c>
      <c r="Q52" s="1">
        <f t="shared" si="4"/>
        <v>0</v>
      </c>
      <c r="R52" s="1">
        <f t="shared" si="5"/>
        <v>0</v>
      </c>
    </row>
    <row r="53" spans="1:18" ht="20.25" customHeight="1" x14ac:dyDescent="0.3">
      <c r="A53" s="6">
        <v>45</v>
      </c>
      <c r="B53" s="7" t="s">
        <v>477</v>
      </c>
      <c r="C53" s="7">
        <v>0.14399999999999999</v>
      </c>
      <c r="D53" s="7">
        <v>7.1999999999999995E-2</v>
      </c>
      <c r="E53" s="7"/>
      <c r="F53" s="7"/>
      <c r="G53" s="14">
        <f t="shared" si="0"/>
        <v>2520</v>
      </c>
      <c r="H53" s="14">
        <f t="shared" si="1"/>
        <v>2520</v>
      </c>
      <c r="I53" s="7"/>
      <c r="J53" s="7"/>
      <c r="K53" s="1">
        <v>10000</v>
      </c>
      <c r="L53" s="1">
        <v>15000</v>
      </c>
      <c r="M53" s="1">
        <v>5000</v>
      </c>
      <c r="N53" s="1">
        <v>7500</v>
      </c>
      <c r="O53" s="1">
        <f t="shared" si="2"/>
        <v>1440</v>
      </c>
      <c r="P53" s="1">
        <f t="shared" si="3"/>
        <v>1080</v>
      </c>
      <c r="Q53" s="1">
        <f t="shared" si="4"/>
        <v>0</v>
      </c>
      <c r="R53" s="1">
        <f t="shared" si="5"/>
        <v>0</v>
      </c>
    </row>
    <row r="54" spans="1:18" ht="20.25" customHeight="1" x14ac:dyDescent="0.3">
      <c r="A54" s="6">
        <v>46</v>
      </c>
      <c r="B54" s="7" t="s">
        <v>478</v>
      </c>
      <c r="C54" s="7">
        <v>0.3</v>
      </c>
      <c r="D54" s="7">
        <v>0.14399999999999999</v>
      </c>
      <c r="E54" s="7"/>
      <c r="F54" s="7"/>
      <c r="G54" s="14">
        <f t="shared" si="0"/>
        <v>5160</v>
      </c>
      <c r="H54" s="14">
        <f t="shared" si="1"/>
        <v>5160</v>
      </c>
      <c r="I54" s="7"/>
      <c r="J54" s="7"/>
      <c r="K54" s="1">
        <v>10000</v>
      </c>
      <c r="L54" s="1">
        <v>15000</v>
      </c>
      <c r="M54" s="1">
        <v>5000</v>
      </c>
      <c r="N54" s="1">
        <v>7500</v>
      </c>
      <c r="O54" s="1">
        <f t="shared" si="2"/>
        <v>3000</v>
      </c>
      <c r="P54" s="1">
        <f t="shared" si="3"/>
        <v>2160</v>
      </c>
      <c r="Q54" s="1">
        <f t="shared" si="4"/>
        <v>0</v>
      </c>
      <c r="R54" s="1">
        <f t="shared" si="5"/>
        <v>0</v>
      </c>
    </row>
    <row r="55" spans="1:18" s="29" customFormat="1" ht="20.25" customHeight="1" x14ac:dyDescent="0.3">
      <c r="A55" s="6">
        <v>47</v>
      </c>
      <c r="B55" s="27" t="s">
        <v>479</v>
      </c>
      <c r="C55" s="27">
        <v>0.252</v>
      </c>
      <c r="D55" s="27">
        <v>0.252</v>
      </c>
      <c r="E55" s="27"/>
      <c r="F55" s="27"/>
      <c r="G55" s="28">
        <f t="shared" si="0"/>
        <v>6300</v>
      </c>
      <c r="H55" s="28">
        <f t="shared" si="1"/>
        <v>6300</v>
      </c>
      <c r="I55" s="27"/>
      <c r="J55" s="27"/>
      <c r="K55" s="29">
        <v>10000</v>
      </c>
      <c r="L55" s="29">
        <v>15000</v>
      </c>
      <c r="M55" s="29">
        <v>5000</v>
      </c>
      <c r="N55" s="29">
        <v>7500</v>
      </c>
      <c r="O55" s="29">
        <f t="shared" si="2"/>
        <v>2520</v>
      </c>
      <c r="P55" s="29">
        <f t="shared" si="3"/>
        <v>3780</v>
      </c>
      <c r="Q55" s="29">
        <f t="shared" si="4"/>
        <v>0</v>
      </c>
      <c r="R55" s="29">
        <f t="shared" si="5"/>
        <v>0</v>
      </c>
    </row>
    <row r="56" spans="1:18" ht="20.25" customHeight="1" x14ac:dyDescent="0.3">
      <c r="A56" s="6">
        <v>48</v>
      </c>
      <c r="B56" s="7" t="s">
        <v>480</v>
      </c>
      <c r="C56" s="7"/>
      <c r="D56" s="7">
        <v>0.14399999999999999</v>
      </c>
      <c r="E56" s="7"/>
      <c r="F56" s="7"/>
      <c r="G56" s="14">
        <f t="shared" si="0"/>
        <v>2160</v>
      </c>
      <c r="H56" s="14">
        <f t="shared" si="1"/>
        <v>2160</v>
      </c>
      <c r="I56" s="7"/>
      <c r="J56" s="7"/>
      <c r="K56" s="1">
        <v>10000</v>
      </c>
      <c r="L56" s="1">
        <v>15000</v>
      </c>
      <c r="M56" s="1">
        <v>5000</v>
      </c>
      <c r="N56" s="1">
        <v>7500</v>
      </c>
      <c r="O56" s="1">
        <f t="shared" si="2"/>
        <v>0</v>
      </c>
      <c r="P56" s="1">
        <f t="shared" si="3"/>
        <v>2160</v>
      </c>
      <c r="Q56" s="1">
        <f t="shared" si="4"/>
        <v>0</v>
      </c>
      <c r="R56" s="1">
        <f t="shared" si="5"/>
        <v>0</v>
      </c>
    </row>
    <row r="57" spans="1:18" ht="20.25" customHeight="1" x14ac:dyDescent="0.3">
      <c r="A57" s="6">
        <v>49</v>
      </c>
      <c r="B57" s="7" t="s">
        <v>481</v>
      </c>
      <c r="C57" s="7"/>
      <c r="D57" s="7">
        <v>0.14399999999999999</v>
      </c>
      <c r="E57" s="7"/>
      <c r="F57" s="7"/>
      <c r="G57" s="14">
        <f t="shared" si="0"/>
        <v>2160</v>
      </c>
      <c r="H57" s="14">
        <f t="shared" si="1"/>
        <v>2160</v>
      </c>
      <c r="I57" s="7"/>
      <c r="J57" s="7"/>
      <c r="K57" s="1">
        <v>10000</v>
      </c>
      <c r="L57" s="1">
        <v>15000</v>
      </c>
      <c r="M57" s="1">
        <v>5000</v>
      </c>
      <c r="N57" s="1">
        <v>7500</v>
      </c>
      <c r="O57" s="1">
        <f t="shared" si="2"/>
        <v>0</v>
      </c>
      <c r="P57" s="1">
        <f t="shared" si="3"/>
        <v>2160</v>
      </c>
      <c r="Q57" s="1">
        <f t="shared" si="4"/>
        <v>0</v>
      </c>
      <c r="R57" s="1">
        <f t="shared" si="5"/>
        <v>0</v>
      </c>
    </row>
    <row r="58" spans="1:18" ht="20.25" customHeight="1" x14ac:dyDescent="0.3">
      <c r="A58" s="6">
        <v>50</v>
      </c>
      <c r="B58" s="7" t="s">
        <v>475</v>
      </c>
      <c r="C58" s="7">
        <v>0.28799999999999998</v>
      </c>
      <c r="D58" s="7">
        <v>0.18</v>
      </c>
      <c r="E58" s="7"/>
      <c r="F58" s="7"/>
      <c r="G58" s="14">
        <f t="shared" si="0"/>
        <v>5580</v>
      </c>
      <c r="H58" s="14">
        <f t="shared" si="1"/>
        <v>5580</v>
      </c>
      <c r="I58" s="7"/>
      <c r="J58" s="7"/>
      <c r="K58" s="1">
        <v>10000</v>
      </c>
      <c r="L58" s="1">
        <v>15000</v>
      </c>
      <c r="M58" s="1">
        <v>5000</v>
      </c>
      <c r="N58" s="1">
        <v>7500</v>
      </c>
      <c r="O58" s="1">
        <f t="shared" si="2"/>
        <v>2880</v>
      </c>
      <c r="P58" s="1">
        <f t="shared" si="3"/>
        <v>2700</v>
      </c>
      <c r="Q58" s="1">
        <f t="shared" si="4"/>
        <v>0</v>
      </c>
      <c r="R58" s="1">
        <f t="shared" si="5"/>
        <v>0</v>
      </c>
    </row>
    <row r="59" spans="1:18" ht="20.25" customHeight="1" x14ac:dyDescent="0.3">
      <c r="A59" s="6">
        <v>51</v>
      </c>
      <c r="B59" s="7" t="s">
        <v>482</v>
      </c>
      <c r="C59" s="7"/>
      <c r="D59" s="7">
        <v>0.14399999999999999</v>
      </c>
      <c r="E59" s="7"/>
      <c r="F59" s="7"/>
      <c r="G59" s="14">
        <f t="shared" si="0"/>
        <v>2160</v>
      </c>
      <c r="H59" s="14">
        <f t="shared" si="1"/>
        <v>2160</v>
      </c>
      <c r="I59" s="7"/>
      <c r="J59" s="7"/>
      <c r="K59" s="1">
        <v>10000</v>
      </c>
      <c r="L59" s="1">
        <v>15000</v>
      </c>
      <c r="M59" s="1">
        <v>5000</v>
      </c>
      <c r="N59" s="1">
        <v>7500</v>
      </c>
      <c r="O59" s="1">
        <f t="shared" si="2"/>
        <v>0</v>
      </c>
      <c r="P59" s="1">
        <f t="shared" si="3"/>
        <v>2160</v>
      </c>
      <c r="Q59" s="1">
        <f t="shared" si="4"/>
        <v>0</v>
      </c>
      <c r="R59" s="1">
        <f t="shared" si="5"/>
        <v>0</v>
      </c>
    </row>
    <row r="60" spans="1:18" ht="20.25" customHeight="1" x14ac:dyDescent="0.3">
      <c r="A60" s="6">
        <v>52</v>
      </c>
      <c r="B60" s="7" t="s">
        <v>483</v>
      </c>
      <c r="C60" s="7">
        <v>0.14399999999999999</v>
      </c>
      <c r="D60" s="7">
        <v>0.14399999999999999</v>
      </c>
      <c r="E60" s="7"/>
      <c r="F60" s="7"/>
      <c r="G60" s="14">
        <f t="shared" si="0"/>
        <v>3600</v>
      </c>
      <c r="H60" s="14">
        <f t="shared" si="1"/>
        <v>3600</v>
      </c>
      <c r="I60" s="7"/>
      <c r="J60" s="7"/>
      <c r="K60" s="1">
        <v>10000</v>
      </c>
      <c r="L60" s="1">
        <v>15000</v>
      </c>
      <c r="M60" s="1">
        <v>5000</v>
      </c>
      <c r="N60" s="1">
        <v>7500</v>
      </c>
      <c r="O60" s="1">
        <f t="shared" si="2"/>
        <v>1440</v>
      </c>
      <c r="P60" s="1">
        <f t="shared" si="3"/>
        <v>2160</v>
      </c>
      <c r="Q60" s="1">
        <f t="shared" si="4"/>
        <v>0</v>
      </c>
      <c r="R60" s="1">
        <f t="shared" si="5"/>
        <v>0</v>
      </c>
    </row>
    <row r="61" spans="1:18" ht="20.25" customHeight="1" x14ac:dyDescent="0.3">
      <c r="A61" s="6">
        <v>53</v>
      </c>
      <c r="B61" s="7" t="s">
        <v>484</v>
      </c>
      <c r="C61" s="7"/>
      <c r="D61" s="7">
        <v>0.14399999999999999</v>
      </c>
      <c r="E61" s="7"/>
      <c r="F61" s="7"/>
      <c r="G61" s="14">
        <f t="shared" si="0"/>
        <v>2160</v>
      </c>
      <c r="H61" s="14">
        <f t="shared" si="1"/>
        <v>2160</v>
      </c>
      <c r="I61" s="7"/>
      <c r="J61" s="7"/>
      <c r="K61" s="1">
        <v>10000</v>
      </c>
      <c r="L61" s="1">
        <v>15000</v>
      </c>
      <c r="M61" s="1">
        <v>5000</v>
      </c>
      <c r="N61" s="1">
        <v>7500</v>
      </c>
      <c r="O61" s="1">
        <f t="shared" si="2"/>
        <v>0</v>
      </c>
      <c r="P61" s="1">
        <f t="shared" si="3"/>
        <v>2160</v>
      </c>
      <c r="Q61" s="1">
        <f t="shared" si="4"/>
        <v>0</v>
      </c>
      <c r="R61" s="1">
        <f t="shared" si="5"/>
        <v>0</v>
      </c>
    </row>
    <row r="62" spans="1:18" ht="20.25" customHeight="1" x14ac:dyDescent="0.3">
      <c r="A62" s="6">
        <v>54</v>
      </c>
      <c r="B62" s="7" t="s">
        <v>485</v>
      </c>
      <c r="C62" s="7"/>
      <c r="D62" s="7">
        <v>0.14399999999999999</v>
      </c>
      <c r="E62" s="7"/>
      <c r="F62" s="7"/>
      <c r="G62" s="14">
        <f t="shared" si="0"/>
        <v>2160</v>
      </c>
      <c r="H62" s="14">
        <f t="shared" si="1"/>
        <v>2160</v>
      </c>
      <c r="I62" s="7"/>
      <c r="J62" s="7"/>
      <c r="K62" s="1">
        <v>10000</v>
      </c>
      <c r="L62" s="1">
        <v>15000</v>
      </c>
      <c r="M62" s="1">
        <v>5000</v>
      </c>
      <c r="N62" s="1">
        <v>7500</v>
      </c>
      <c r="O62" s="1">
        <f t="shared" si="2"/>
        <v>0</v>
      </c>
      <c r="P62" s="1">
        <f t="shared" si="3"/>
        <v>2160</v>
      </c>
      <c r="Q62" s="1">
        <f t="shared" si="4"/>
        <v>0</v>
      </c>
      <c r="R62" s="1">
        <f t="shared" si="5"/>
        <v>0</v>
      </c>
    </row>
    <row r="63" spans="1:18" ht="20.25" customHeight="1" x14ac:dyDescent="0.3">
      <c r="A63" s="6">
        <v>55</v>
      </c>
      <c r="B63" s="7" t="s">
        <v>1003</v>
      </c>
      <c r="C63" s="7">
        <v>0.32400000000000001</v>
      </c>
      <c r="D63" s="7"/>
      <c r="E63" s="7"/>
      <c r="F63" s="7"/>
      <c r="G63" s="14">
        <f t="shared" si="0"/>
        <v>3240</v>
      </c>
      <c r="H63" s="14">
        <f t="shared" si="1"/>
        <v>3240</v>
      </c>
      <c r="I63" s="7"/>
      <c r="J63" s="7"/>
      <c r="K63" s="1">
        <v>10000</v>
      </c>
      <c r="L63" s="1">
        <v>15000</v>
      </c>
      <c r="M63" s="1">
        <v>5000</v>
      </c>
      <c r="N63" s="1">
        <v>7500</v>
      </c>
      <c r="O63" s="1">
        <f t="shared" si="2"/>
        <v>3240</v>
      </c>
      <c r="P63" s="1">
        <f t="shared" si="3"/>
        <v>0</v>
      </c>
      <c r="Q63" s="1">
        <f t="shared" si="4"/>
        <v>0</v>
      </c>
      <c r="R63" s="1">
        <f t="shared" si="5"/>
        <v>0</v>
      </c>
    </row>
    <row r="64" spans="1:18" ht="20.25" customHeight="1" x14ac:dyDescent="0.3">
      <c r="A64" s="6">
        <v>56</v>
      </c>
      <c r="B64" s="7" t="s">
        <v>486</v>
      </c>
      <c r="C64" s="7">
        <v>0.18</v>
      </c>
      <c r="D64" s="7">
        <v>0.252</v>
      </c>
      <c r="E64" s="7"/>
      <c r="F64" s="7"/>
      <c r="G64" s="14">
        <f t="shared" si="0"/>
        <v>5580</v>
      </c>
      <c r="H64" s="14">
        <f t="shared" si="1"/>
        <v>5580</v>
      </c>
      <c r="I64" s="7"/>
      <c r="J64" s="7"/>
      <c r="K64" s="1">
        <v>10000</v>
      </c>
      <c r="L64" s="1">
        <v>15000</v>
      </c>
      <c r="M64" s="1">
        <v>5000</v>
      </c>
      <c r="N64" s="1">
        <v>7500</v>
      </c>
      <c r="O64" s="1">
        <f t="shared" si="2"/>
        <v>1800</v>
      </c>
      <c r="P64" s="1">
        <f t="shared" si="3"/>
        <v>3780</v>
      </c>
      <c r="Q64" s="1">
        <f t="shared" si="4"/>
        <v>0</v>
      </c>
      <c r="R64" s="1">
        <f t="shared" si="5"/>
        <v>0</v>
      </c>
    </row>
    <row r="65" spans="1:18" ht="20.25" customHeight="1" x14ac:dyDescent="0.3">
      <c r="A65" s="6">
        <v>57</v>
      </c>
      <c r="B65" s="7" t="s">
        <v>487</v>
      </c>
      <c r="C65" s="7">
        <v>0.30599999999999999</v>
      </c>
      <c r="D65" s="7">
        <v>7.1999999999999995E-2</v>
      </c>
      <c r="E65" s="7"/>
      <c r="F65" s="7"/>
      <c r="G65" s="14">
        <f t="shared" si="0"/>
        <v>4140</v>
      </c>
      <c r="H65" s="14">
        <f t="shared" si="1"/>
        <v>4140</v>
      </c>
      <c r="I65" s="7"/>
      <c r="J65" s="7"/>
      <c r="K65" s="1">
        <v>10000</v>
      </c>
      <c r="L65" s="1">
        <v>15000</v>
      </c>
      <c r="M65" s="1">
        <v>5000</v>
      </c>
      <c r="N65" s="1">
        <v>7500</v>
      </c>
      <c r="O65" s="1">
        <f t="shared" si="2"/>
        <v>3060</v>
      </c>
      <c r="P65" s="1">
        <f t="shared" si="3"/>
        <v>1080</v>
      </c>
      <c r="Q65" s="1">
        <f t="shared" si="4"/>
        <v>0</v>
      </c>
      <c r="R65" s="1">
        <f t="shared" si="5"/>
        <v>0</v>
      </c>
    </row>
    <row r="66" spans="1:18" ht="20.25" customHeight="1" x14ac:dyDescent="0.3">
      <c r="A66" s="6">
        <v>58</v>
      </c>
      <c r="B66" s="7" t="s">
        <v>488</v>
      </c>
      <c r="C66" s="7"/>
      <c r="D66" s="7">
        <v>0.108</v>
      </c>
      <c r="E66" s="7"/>
      <c r="F66" s="7"/>
      <c r="G66" s="14">
        <f t="shared" si="0"/>
        <v>1620</v>
      </c>
      <c r="H66" s="14">
        <f t="shared" si="1"/>
        <v>1620</v>
      </c>
      <c r="I66" s="7"/>
      <c r="J66" s="7"/>
      <c r="K66" s="1">
        <v>10000</v>
      </c>
      <c r="L66" s="1">
        <v>15000</v>
      </c>
      <c r="M66" s="1">
        <v>5000</v>
      </c>
      <c r="N66" s="1">
        <v>7500</v>
      </c>
      <c r="O66" s="1">
        <f t="shared" si="2"/>
        <v>0</v>
      </c>
      <c r="P66" s="1">
        <f t="shared" si="3"/>
        <v>1620</v>
      </c>
      <c r="Q66" s="1">
        <f t="shared" si="4"/>
        <v>0</v>
      </c>
      <c r="R66" s="1">
        <f t="shared" si="5"/>
        <v>0</v>
      </c>
    </row>
    <row r="67" spans="1:18" ht="20.25" customHeight="1" x14ac:dyDescent="0.3">
      <c r="A67" s="6">
        <v>59</v>
      </c>
      <c r="B67" s="7" t="s">
        <v>1004</v>
      </c>
      <c r="C67" s="7">
        <v>0.18</v>
      </c>
      <c r="D67" s="7">
        <v>0.108</v>
      </c>
      <c r="E67" s="7"/>
      <c r="F67" s="7"/>
      <c r="G67" s="14">
        <f t="shared" si="0"/>
        <v>3420</v>
      </c>
      <c r="H67" s="14">
        <f t="shared" si="1"/>
        <v>3420</v>
      </c>
      <c r="I67" s="7"/>
      <c r="J67" s="7"/>
      <c r="K67" s="1">
        <v>10000</v>
      </c>
      <c r="L67" s="1">
        <v>15000</v>
      </c>
      <c r="M67" s="1">
        <v>5000</v>
      </c>
      <c r="N67" s="1">
        <v>7500</v>
      </c>
      <c r="O67" s="1">
        <f t="shared" si="2"/>
        <v>1800</v>
      </c>
      <c r="P67" s="1">
        <f t="shared" si="3"/>
        <v>1620</v>
      </c>
      <c r="Q67" s="1">
        <f t="shared" si="4"/>
        <v>0</v>
      </c>
      <c r="R67" s="1">
        <f t="shared" si="5"/>
        <v>0</v>
      </c>
    </row>
    <row r="68" spans="1:18" ht="20.25" customHeight="1" x14ac:dyDescent="0.3">
      <c r="A68" s="6">
        <v>60</v>
      </c>
      <c r="B68" s="7" t="s">
        <v>489</v>
      </c>
      <c r="C68" s="7">
        <v>0.36</v>
      </c>
      <c r="D68" s="7">
        <v>0.28799999999999998</v>
      </c>
      <c r="E68" s="7"/>
      <c r="F68" s="7"/>
      <c r="G68" s="14">
        <f t="shared" si="0"/>
        <v>7920</v>
      </c>
      <c r="H68" s="14">
        <f t="shared" si="1"/>
        <v>7920</v>
      </c>
      <c r="I68" s="7"/>
      <c r="J68" s="7"/>
      <c r="K68" s="1">
        <v>10000</v>
      </c>
      <c r="L68" s="1">
        <v>15000</v>
      </c>
      <c r="M68" s="1">
        <v>5000</v>
      </c>
      <c r="N68" s="1">
        <v>7500</v>
      </c>
      <c r="O68" s="1">
        <f t="shared" si="2"/>
        <v>3600</v>
      </c>
      <c r="P68" s="1">
        <f t="shared" si="3"/>
        <v>4320</v>
      </c>
      <c r="Q68" s="1">
        <f t="shared" si="4"/>
        <v>0</v>
      </c>
      <c r="R68" s="1">
        <f t="shared" si="5"/>
        <v>0</v>
      </c>
    </row>
    <row r="69" spans="1:18" ht="20.25" customHeight="1" x14ac:dyDescent="0.3">
      <c r="A69" s="6">
        <v>61</v>
      </c>
      <c r="B69" s="7" t="s">
        <v>280</v>
      </c>
      <c r="C69" s="7"/>
      <c r="D69" s="7">
        <v>0.14399999999999999</v>
      </c>
      <c r="E69" s="7"/>
      <c r="F69" s="7"/>
      <c r="G69" s="14">
        <f t="shared" si="0"/>
        <v>2160</v>
      </c>
      <c r="H69" s="14">
        <f t="shared" si="1"/>
        <v>2160</v>
      </c>
      <c r="I69" s="7"/>
      <c r="J69" s="7"/>
      <c r="K69" s="1">
        <v>10000</v>
      </c>
      <c r="L69" s="1">
        <v>15000</v>
      </c>
      <c r="M69" s="1">
        <v>5000</v>
      </c>
      <c r="N69" s="1">
        <v>7500</v>
      </c>
      <c r="O69" s="1">
        <f t="shared" si="2"/>
        <v>0</v>
      </c>
      <c r="P69" s="1">
        <f t="shared" si="3"/>
        <v>2160</v>
      </c>
      <c r="Q69" s="1">
        <f t="shared" si="4"/>
        <v>0</v>
      </c>
      <c r="R69" s="1">
        <f t="shared" si="5"/>
        <v>0</v>
      </c>
    </row>
    <row r="70" spans="1:18" ht="20.25" customHeight="1" x14ac:dyDescent="0.3">
      <c r="A70" s="6">
        <v>62</v>
      </c>
      <c r="B70" s="7" t="s">
        <v>490</v>
      </c>
      <c r="C70" s="7">
        <v>0.3</v>
      </c>
      <c r="D70" s="7">
        <v>0.20799999999999999</v>
      </c>
      <c r="E70" s="7"/>
      <c r="F70" s="7"/>
      <c r="G70" s="14">
        <f t="shared" si="0"/>
        <v>6120</v>
      </c>
      <c r="H70" s="14">
        <f t="shared" si="1"/>
        <v>6120</v>
      </c>
      <c r="I70" s="7"/>
      <c r="J70" s="7"/>
      <c r="K70" s="1">
        <v>10000</v>
      </c>
      <c r="L70" s="1">
        <v>15000</v>
      </c>
      <c r="M70" s="1">
        <v>5000</v>
      </c>
      <c r="N70" s="1">
        <v>7500</v>
      </c>
      <c r="O70" s="1">
        <f t="shared" si="2"/>
        <v>3000</v>
      </c>
      <c r="P70" s="1">
        <f t="shared" si="3"/>
        <v>3120</v>
      </c>
      <c r="Q70" s="1">
        <f t="shared" si="4"/>
        <v>0</v>
      </c>
      <c r="R70" s="1">
        <f t="shared" si="5"/>
        <v>0</v>
      </c>
    </row>
    <row r="71" spans="1:18" ht="20.25" customHeight="1" x14ac:dyDescent="0.3">
      <c r="A71" s="6">
        <v>63</v>
      </c>
      <c r="B71" s="7" t="s">
        <v>491</v>
      </c>
      <c r="C71" s="7">
        <v>0.14399999999999999</v>
      </c>
      <c r="D71" s="7">
        <v>0.108</v>
      </c>
      <c r="E71" s="7"/>
      <c r="F71" s="7"/>
      <c r="G71" s="14">
        <f t="shared" si="0"/>
        <v>3060</v>
      </c>
      <c r="H71" s="14">
        <f t="shared" si="1"/>
        <v>3060</v>
      </c>
      <c r="I71" s="7"/>
      <c r="J71" s="7"/>
      <c r="K71" s="1">
        <v>10000</v>
      </c>
      <c r="L71" s="1">
        <v>15000</v>
      </c>
      <c r="M71" s="1">
        <v>5000</v>
      </c>
      <c r="N71" s="1">
        <v>7500</v>
      </c>
      <c r="O71" s="1">
        <f t="shared" si="2"/>
        <v>1440</v>
      </c>
      <c r="P71" s="1">
        <f t="shared" si="3"/>
        <v>1620</v>
      </c>
      <c r="Q71" s="1">
        <f t="shared" si="4"/>
        <v>0</v>
      </c>
      <c r="R71" s="1">
        <f t="shared" si="5"/>
        <v>0</v>
      </c>
    </row>
    <row r="72" spans="1:18" ht="20.25" customHeight="1" x14ac:dyDescent="0.3">
      <c r="A72" s="6">
        <v>64</v>
      </c>
      <c r="B72" s="7" t="s">
        <v>492</v>
      </c>
      <c r="C72" s="7">
        <v>0.216</v>
      </c>
      <c r="D72" s="7">
        <v>0.252</v>
      </c>
      <c r="E72" s="7"/>
      <c r="F72" s="7"/>
      <c r="G72" s="14">
        <f t="shared" si="0"/>
        <v>5940</v>
      </c>
      <c r="H72" s="14">
        <f t="shared" si="1"/>
        <v>5940</v>
      </c>
      <c r="I72" s="7"/>
      <c r="J72" s="7"/>
      <c r="K72" s="1">
        <v>10000</v>
      </c>
      <c r="L72" s="1">
        <v>15000</v>
      </c>
      <c r="M72" s="1">
        <v>5000</v>
      </c>
      <c r="N72" s="1">
        <v>7500</v>
      </c>
      <c r="O72" s="1">
        <f t="shared" si="2"/>
        <v>2160</v>
      </c>
      <c r="P72" s="1">
        <f t="shared" si="3"/>
        <v>3780</v>
      </c>
      <c r="Q72" s="1">
        <f t="shared" si="4"/>
        <v>0</v>
      </c>
      <c r="R72" s="1">
        <f t="shared" si="5"/>
        <v>0</v>
      </c>
    </row>
    <row r="73" spans="1:18" ht="20.25" customHeight="1" x14ac:dyDescent="0.3">
      <c r="A73" s="6">
        <v>65</v>
      </c>
      <c r="B73" s="7" t="s">
        <v>493</v>
      </c>
      <c r="C73" s="7">
        <v>0.18</v>
      </c>
      <c r="D73" s="7">
        <v>0.14399999999999999</v>
      </c>
      <c r="E73" s="7"/>
      <c r="F73" s="7"/>
      <c r="G73" s="14">
        <f t="shared" si="0"/>
        <v>3960</v>
      </c>
      <c r="H73" s="14">
        <f t="shared" si="1"/>
        <v>3960</v>
      </c>
      <c r="I73" s="7"/>
      <c r="J73" s="7"/>
      <c r="K73" s="1">
        <v>10000</v>
      </c>
      <c r="L73" s="1">
        <v>15000</v>
      </c>
      <c r="M73" s="1">
        <v>5000</v>
      </c>
      <c r="N73" s="1">
        <v>7500</v>
      </c>
      <c r="O73" s="1">
        <f t="shared" si="2"/>
        <v>1800</v>
      </c>
      <c r="P73" s="1">
        <f t="shared" si="3"/>
        <v>2160</v>
      </c>
      <c r="Q73" s="1">
        <f t="shared" si="4"/>
        <v>0</v>
      </c>
      <c r="R73" s="1">
        <f t="shared" si="5"/>
        <v>0</v>
      </c>
    </row>
    <row r="74" spans="1:18" ht="20.25" customHeight="1" x14ac:dyDescent="0.3">
      <c r="A74" s="6">
        <v>66</v>
      </c>
      <c r="B74" s="7" t="s">
        <v>494</v>
      </c>
      <c r="C74" s="7"/>
      <c r="D74" s="7">
        <v>0.14399999999999999</v>
      </c>
      <c r="E74" s="7"/>
      <c r="F74" s="7"/>
      <c r="G74" s="14">
        <f t="shared" si="0"/>
        <v>2160</v>
      </c>
      <c r="H74" s="14">
        <f t="shared" si="1"/>
        <v>2160</v>
      </c>
      <c r="I74" s="7"/>
      <c r="J74" s="7"/>
      <c r="K74" s="1">
        <v>10000</v>
      </c>
      <c r="L74" s="1">
        <v>15000</v>
      </c>
      <c r="M74" s="1">
        <v>5000</v>
      </c>
      <c r="N74" s="1">
        <v>7500</v>
      </c>
      <c r="O74" s="1">
        <f t="shared" si="2"/>
        <v>0</v>
      </c>
      <c r="P74" s="1">
        <f t="shared" si="3"/>
        <v>2160</v>
      </c>
      <c r="Q74" s="1">
        <f t="shared" si="4"/>
        <v>0</v>
      </c>
      <c r="R74" s="1">
        <f t="shared" si="5"/>
        <v>0</v>
      </c>
    </row>
    <row r="75" spans="1:18" ht="20.25" customHeight="1" x14ac:dyDescent="0.3">
      <c r="A75" s="6">
        <v>67</v>
      </c>
      <c r="B75" s="7" t="s">
        <v>495</v>
      </c>
      <c r="C75" s="7">
        <v>0.252</v>
      </c>
      <c r="D75" s="7">
        <v>0.3</v>
      </c>
      <c r="E75" s="7"/>
      <c r="F75" s="7"/>
      <c r="G75" s="14">
        <f t="shared" si="0"/>
        <v>7020</v>
      </c>
      <c r="H75" s="14">
        <f t="shared" si="1"/>
        <v>7020</v>
      </c>
      <c r="I75" s="7"/>
      <c r="J75" s="7"/>
      <c r="K75" s="1">
        <v>10000</v>
      </c>
      <c r="L75" s="1">
        <v>15000</v>
      </c>
      <c r="M75" s="1">
        <v>5000</v>
      </c>
      <c r="N75" s="1">
        <v>7500</v>
      </c>
      <c r="O75" s="1">
        <f t="shared" si="2"/>
        <v>2520</v>
      </c>
      <c r="P75" s="1">
        <f t="shared" si="3"/>
        <v>4500</v>
      </c>
      <c r="Q75" s="1">
        <f t="shared" si="4"/>
        <v>0</v>
      </c>
      <c r="R75" s="1">
        <f t="shared" si="5"/>
        <v>0</v>
      </c>
    </row>
    <row r="76" spans="1:18" ht="20.25" customHeight="1" x14ac:dyDescent="0.3">
      <c r="A76" s="6">
        <v>68</v>
      </c>
      <c r="B76" s="7" t="s">
        <v>496</v>
      </c>
      <c r="C76" s="7">
        <v>0.28799999999999998</v>
      </c>
      <c r="D76" s="7">
        <v>0.54</v>
      </c>
      <c r="E76" s="7"/>
      <c r="F76" s="7"/>
      <c r="G76" s="14">
        <f t="shared" si="0"/>
        <v>10980</v>
      </c>
      <c r="H76" s="14">
        <f t="shared" si="1"/>
        <v>10980</v>
      </c>
      <c r="I76" s="7"/>
      <c r="J76" s="7"/>
      <c r="K76" s="1">
        <v>10000</v>
      </c>
      <c r="L76" s="1">
        <v>15000</v>
      </c>
      <c r="M76" s="1">
        <v>5000</v>
      </c>
      <c r="N76" s="1">
        <v>7500</v>
      </c>
      <c r="O76" s="1">
        <f t="shared" si="2"/>
        <v>2880</v>
      </c>
      <c r="P76" s="1">
        <f t="shared" si="3"/>
        <v>8100.0000000000009</v>
      </c>
      <c r="Q76" s="1">
        <f t="shared" si="4"/>
        <v>0</v>
      </c>
      <c r="R76" s="1">
        <f t="shared" si="5"/>
        <v>0</v>
      </c>
    </row>
    <row r="77" spans="1:18" ht="20.25" customHeight="1" x14ac:dyDescent="0.3">
      <c r="A77" s="6">
        <v>69</v>
      </c>
      <c r="B77" s="7" t="s">
        <v>497</v>
      </c>
      <c r="C77" s="7">
        <v>0.252</v>
      </c>
      <c r="D77" s="7">
        <v>0.14399999999999999</v>
      </c>
      <c r="E77" s="7"/>
      <c r="F77" s="7"/>
      <c r="G77" s="14">
        <f t="shared" ref="G77:G129" si="24">O77+P77+Q77+R77</f>
        <v>4680</v>
      </c>
      <c r="H77" s="14">
        <f t="shared" ref="H77:H129" si="25">O77+P77+Q77+R77</f>
        <v>4680</v>
      </c>
      <c r="I77" s="7"/>
      <c r="J77" s="7"/>
      <c r="K77" s="1">
        <v>10000</v>
      </c>
      <c r="L77" s="1">
        <v>15000</v>
      </c>
      <c r="M77" s="1">
        <v>5000</v>
      </c>
      <c r="N77" s="1">
        <v>7500</v>
      </c>
      <c r="O77" s="1">
        <f t="shared" ref="O77:O129" si="26">C77*K77</f>
        <v>2520</v>
      </c>
      <c r="P77" s="1">
        <f t="shared" ref="P77:P129" si="27">D77*L77</f>
        <v>2160</v>
      </c>
      <c r="Q77" s="1">
        <f t="shared" ref="Q77:Q129" si="28">E77*M77</f>
        <v>0</v>
      </c>
      <c r="R77" s="1">
        <f t="shared" ref="R77:R129" si="29">F77*N77</f>
        <v>0</v>
      </c>
    </row>
    <row r="78" spans="1:18" ht="20.25" customHeight="1" x14ac:dyDescent="0.3">
      <c r="A78" s="6">
        <v>70</v>
      </c>
      <c r="B78" s="7" t="s">
        <v>498</v>
      </c>
      <c r="C78" s="7"/>
      <c r="D78" s="7">
        <v>0.28799999999999998</v>
      </c>
      <c r="E78" s="7"/>
      <c r="F78" s="7"/>
      <c r="G78" s="14">
        <f t="shared" si="24"/>
        <v>4320</v>
      </c>
      <c r="H78" s="14">
        <f t="shared" si="25"/>
        <v>4320</v>
      </c>
      <c r="I78" s="7"/>
      <c r="J78" s="7"/>
      <c r="K78" s="1">
        <v>10000</v>
      </c>
      <c r="L78" s="1">
        <v>15000</v>
      </c>
      <c r="M78" s="1">
        <v>5000</v>
      </c>
      <c r="N78" s="1">
        <v>7500</v>
      </c>
      <c r="O78" s="1">
        <f t="shared" si="26"/>
        <v>0</v>
      </c>
      <c r="P78" s="1">
        <f t="shared" si="27"/>
        <v>4320</v>
      </c>
      <c r="Q78" s="1">
        <f t="shared" si="28"/>
        <v>0</v>
      </c>
      <c r="R78" s="1">
        <f t="shared" si="29"/>
        <v>0</v>
      </c>
    </row>
    <row r="79" spans="1:18" ht="20.25" customHeight="1" x14ac:dyDescent="0.3">
      <c r="A79" s="6">
        <v>71</v>
      </c>
      <c r="B79" s="7" t="s">
        <v>499</v>
      </c>
      <c r="C79" s="7"/>
      <c r="D79" s="7">
        <v>0.432</v>
      </c>
      <c r="E79" s="7"/>
      <c r="F79" s="7"/>
      <c r="G79" s="14">
        <f t="shared" si="24"/>
        <v>6480</v>
      </c>
      <c r="H79" s="14">
        <f t="shared" si="25"/>
        <v>6480</v>
      </c>
      <c r="I79" s="7"/>
      <c r="J79" s="7"/>
      <c r="K79" s="1">
        <v>10000</v>
      </c>
      <c r="L79" s="1">
        <v>15000</v>
      </c>
      <c r="M79" s="1">
        <v>5000</v>
      </c>
      <c r="N79" s="1">
        <v>7500</v>
      </c>
      <c r="O79" s="1">
        <f t="shared" si="26"/>
        <v>0</v>
      </c>
      <c r="P79" s="1">
        <f t="shared" si="27"/>
        <v>6480</v>
      </c>
      <c r="Q79" s="1">
        <f t="shared" si="28"/>
        <v>0</v>
      </c>
      <c r="R79" s="1">
        <f t="shared" si="29"/>
        <v>0</v>
      </c>
    </row>
    <row r="80" spans="1:18" ht="20.25" customHeight="1" x14ac:dyDescent="0.3">
      <c r="A80" s="6">
        <v>72</v>
      </c>
      <c r="B80" s="7" t="s">
        <v>500</v>
      </c>
      <c r="C80" s="7">
        <v>0.18</v>
      </c>
      <c r="D80" s="7">
        <v>0.3</v>
      </c>
      <c r="E80" s="7"/>
      <c r="F80" s="7"/>
      <c r="G80" s="14">
        <f t="shared" si="24"/>
        <v>6300</v>
      </c>
      <c r="H80" s="14">
        <f t="shared" si="25"/>
        <v>6300</v>
      </c>
      <c r="I80" s="7"/>
      <c r="J80" s="7"/>
      <c r="K80" s="1">
        <v>10000</v>
      </c>
      <c r="L80" s="1">
        <v>15000</v>
      </c>
      <c r="M80" s="1">
        <v>5000</v>
      </c>
      <c r="N80" s="1">
        <v>7500</v>
      </c>
      <c r="O80" s="1">
        <f t="shared" si="26"/>
        <v>1800</v>
      </c>
      <c r="P80" s="1">
        <f t="shared" si="27"/>
        <v>4500</v>
      </c>
      <c r="Q80" s="1">
        <f t="shared" si="28"/>
        <v>0</v>
      </c>
      <c r="R80" s="1">
        <f t="shared" si="29"/>
        <v>0</v>
      </c>
    </row>
    <row r="81" spans="1:18" ht="20.25" customHeight="1" x14ac:dyDescent="0.3">
      <c r="A81" s="6">
        <v>73</v>
      </c>
      <c r="B81" s="7" t="s">
        <v>501</v>
      </c>
      <c r="C81" s="7"/>
      <c r="D81" s="7">
        <v>0.3</v>
      </c>
      <c r="E81" s="7"/>
      <c r="F81" s="7"/>
      <c r="G81" s="14">
        <f t="shared" si="24"/>
        <v>4500</v>
      </c>
      <c r="H81" s="14">
        <f t="shared" si="25"/>
        <v>4500</v>
      </c>
      <c r="I81" s="7"/>
      <c r="J81" s="7"/>
      <c r="K81" s="1">
        <v>10000</v>
      </c>
      <c r="L81" s="1">
        <v>15000</v>
      </c>
      <c r="M81" s="1">
        <v>5000</v>
      </c>
      <c r="N81" s="1">
        <v>7500</v>
      </c>
      <c r="O81" s="1">
        <f t="shared" si="26"/>
        <v>0</v>
      </c>
      <c r="P81" s="1">
        <f t="shared" si="27"/>
        <v>4500</v>
      </c>
      <c r="Q81" s="1">
        <f t="shared" si="28"/>
        <v>0</v>
      </c>
      <c r="R81" s="1">
        <f t="shared" si="29"/>
        <v>0</v>
      </c>
    </row>
    <row r="82" spans="1:18" ht="20.25" customHeight="1" x14ac:dyDescent="0.3">
      <c r="A82" s="6">
        <v>74</v>
      </c>
      <c r="B82" s="7" t="s">
        <v>502</v>
      </c>
      <c r="C82" s="7"/>
      <c r="D82" s="7">
        <v>0.47599999999999998</v>
      </c>
      <c r="E82" s="7"/>
      <c r="F82" s="7"/>
      <c r="G82" s="14">
        <f t="shared" si="24"/>
        <v>7140</v>
      </c>
      <c r="H82" s="14">
        <f t="shared" si="25"/>
        <v>7140</v>
      </c>
      <c r="I82" s="7"/>
      <c r="J82" s="7"/>
      <c r="K82" s="1">
        <v>10000</v>
      </c>
      <c r="L82" s="1">
        <v>15000</v>
      </c>
      <c r="M82" s="1">
        <v>5000</v>
      </c>
      <c r="N82" s="1">
        <v>7500</v>
      </c>
      <c r="O82" s="1">
        <f t="shared" si="26"/>
        <v>0</v>
      </c>
      <c r="P82" s="1">
        <f t="shared" si="27"/>
        <v>7140</v>
      </c>
      <c r="Q82" s="1">
        <f t="shared" si="28"/>
        <v>0</v>
      </c>
      <c r="R82" s="1">
        <f t="shared" si="29"/>
        <v>0</v>
      </c>
    </row>
    <row r="83" spans="1:18" ht="20.25" customHeight="1" x14ac:dyDescent="0.3">
      <c r="A83" s="6">
        <v>75</v>
      </c>
      <c r="B83" s="7" t="s">
        <v>503</v>
      </c>
      <c r="C83" s="7">
        <v>0.216</v>
      </c>
      <c r="D83" s="7">
        <v>0.14399999999999999</v>
      </c>
      <c r="E83" s="7"/>
      <c r="F83" s="7"/>
      <c r="G83" s="14">
        <f t="shared" si="24"/>
        <v>4320</v>
      </c>
      <c r="H83" s="14">
        <f t="shared" si="25"/>
        <v>4320</v>
      </c>
      <c r="I83" s="7"/>
      <c r="J83" s="7"/>
      <c r="K83" s="1">
        <v>10000</v>
      </c>
      <c r="L83" s="1">
        <v>15000</v>
      </c>
      <c r="M83" s="1">
        <v>5000</v>
      </c>
      <c r="N83" s="1">
        <v>7500</v>
      </c>
      <c r="O83" s="1">
        <f t="shared" si="26"/>
        <v>2160</v>
      </c>
      <c r="P83" s="1">
        <f t="shared" si="27"/>
        <v>2160</v>
      </c>
      <c r="Q83" s="1">
        <f t="shared" si="28"/>
        <v>0</v>
      </c>
      <c r="R83" s="1">
        <f t="shared" si="29"/>
        <v>0</v>
      </c>
    </row>
    <row r="84" spans="1:18" ht="20.25" customHeight="1" x14ac:dyDescent="0.3">
      <c r="A84" s="6">
        <v>76</v>
      </c>
      <c r="B84" s="7" t="s">
        <v>504</v>
      </c>
      <c r="C84" s="7">
        <v>0.18</v>
      </c>
      <c r="D84" s="7">
        <v>0.18</v>
      </c>
      <c r="E84" s="7"/>
      <c r="F84" s="7"/>
      <c r="G84" s="14">
        <f t="shared" si="24"/>
        <v>4500</v>
      </c>
      <c r="H84" s="14">
        <f t="shared" si="25"/>
        <v>4500</v>
      </c>
      <c r="I84" s="7"/>
      <c r="J84" s="7"/>
      <c r="K84" s="1">
        <v>10000</v>
      </c>
      <c r="L84" s="1">
        <v>15000</v>
      </c>
      <c r="M84" s="1">
        <v>5000</v>
      </c>
      <c r="N84" s="1">
        <v>7500</v>
      </c>
      <c r="O84" s="1">
        <f t="shared" si="26"/>
        <v>1800</v>
      </c>
      <c r="P84" s="1">
        <f t="shared" si="27"/>
        <v>2700</v>
      </c>
      <c r="Q84" s="1">
        <f t="shared" si="28"/>
        <v>0</v>
      </c>
      <c r="R84" s="1">
        <f t="shared" si="29"/>
        <v>0</v>
      </c>
    </row>
    <row r="85" spans="1:18" ht="20.25" customHeight="1" x14ac:dyDescent="0.3">
      <c r="A85" s="6">
        <v>77</v>
      </c>
      <c r="B85" s="7" t="s">
        <v>505</v>
      </c>
      <c r="C85" s="7"/>
      <c r="D85" s="7">
        <v>0.252</v>
      </c>
      <c r="E85" s="7"/>
      <c r="F85" s="7"/>
      <c r="G85" s="14">
        <f t="shared" si="24"/>
        <v>3780</v>
      </c>
      <c r="H85" s="14">
        <f t="shared" si="25"/>
        <v>3780</v>
      </c>
      <c r="I85" s="7"/>
      <c r="J85" s="7"/>
      <c r="K85" s="1">
        <v>10000</v>
      </c>
      <c r="L85" s="1">
        <v>15000</v>
      </c>
      <c r="M85" s="1">
        <v>5000</v>
      </c>
      <c r="N85" s="1">
        <v>7500</v>
      </c>
      <c r="O85" s="1">
        <f t="shared" si="26"/>
        <v>0</v>
      </c>
      <c r="P85" s="1">
        <f t="shared" si="27"/>
        <v>3780</v>
      </c>
      <c r="Q85" s="1">
        <f t="shared" si="28"/>
        <v>0</v>
      </c>
      <c r="R85" s="1">
        <f t="shared" si="29"/>
        <v>0</v>
      </c>
    </row>
    <row r="86" spans="1:18" ht="20.25" customHeight="1" x14ac:dyDescent="0.3">
      <c r="A86" s="6">
        <v>78</v>
      </c>
      <c r="B86" s="7" t="s">
        <v>456</v>
      </c>
      <c r="C86" s="7"/>
      <c r="D86" s="7">
        <v>0.14399999999999999</v>
      </c>
      <c r="E86" s="7"/>
      <c r="F86" s="7"/>
      <c r="G86" s="14">
        <f t="shared" si="24"/>
        <v>2160</v>
      </c>
      <c r="H86" s="14">
        <f t="shared" si="25"/>
        <v>2160</v>
      </c>
      <c r="I86" s="7"/>
      <c r="J86" s="7"/>
      <c r="K86" s="1">
        <v>10000</v>
      </c>
      <c r="L86" s="1">
        <v>15000</v>
      </c>
      <c r="M86" s="1">
        <v>5000</v>
      </c>
      <c r="N86" s="1">
        <v>7500</v>
      </c>
      <c r="O86" s="1">
        <f t="shared" si="26"/>
        <v>0</v>
      </c>
      <c r="P86" s="1">
        <f t="shared" si="27"/>
        <v>2160</v>
      </c>
      <c r="Q86" s="1">
        <f t="shared" si="28"/>
        <v>0</v>
      </c>
      <c r="R86" s="1">
        <f t="shared" si="29"/>
        <v>0</v>
      </c>
    </row>
    <row r="87" spans="1:18" ht="20.25" customHeight="1" x14ac:dyDescent="0.3">
      <c r="A87" s="6">
        <v>79</v>
      </c>
      <c r="B87" s="7" t="s">
        <v>506</v>
      </c>
      <c r="C87" s="7"/>
      <c r="D87" s="7">
        <v>0.14399999999999999</v>
      </c>
      <c r="E87" s="7"/>
      <c r="F87" s="7"/>
      <c r="G87" s="14">
        <f t="shared" si="24"/>
        <v>2160</v>
      </c>
      <c r="H87" s="14">
        <f t="shared" si="25"/>
        <v>2160</v>
      </c>
      <c r="I87" s="7"/>
      <c r="J87" s="7"/>
      <c r="K87" s="1">
        <v>10000</v>
      </c>
      <c r="L87" s="1">
        <v>15000</v>
      </c>
      <c r="M87" s="1">
        <v>5000</v>
      </c>
      <c r="N87" s="1">
        <v>7500</v>
      </c>
      <c r="O87" s="1">
        <f t="shared" si="26"/>
        <v>0</v>
      </c>
      <c r="P87" s="1">
        <f t="shared" si="27"/>
        <v>2160</v>
      </c>
      <c r="Q87" s="1">
        <f t="shared" si="28"/>
        <v>0</v>
      </c>
      <c r="R87" s="1">
        <f t="shared" si="29"/>
        <v>0</v>
      </c>
    </row>
    <row r="88" spans="1:18" ht="20.25" customHeight="1" x14ac:dyDescent="0.3">
      <c r="A88" s="6">
        <v>80</v>
      </c>
      <c r="B88" s="7" t="s">
        <v>507</v>
      </c>
      <c r="C88" s="7"/>
      <c r="D88" s="7">
        <v>0.14399999999999999</v>
      </c>
      <c r="E88" s="7"/>
      <c r="F88" s="7"/>
      <c r="G88" s="14">
        <f t="shared" si="24"/>
        <v>2160</v>
      </c>
      <c r="H88" s="14">
        <f t="shared" si="25"/>
        <v>2160</v>
      </c>
      <c r="I88" s="7"/>
      <c r="J88" s="7"/>
      <c r="K88" s="1">
        <v>10000</v>
      </c>
      <c r="L88" s="1">
        <v>15000</v>
      </c>
      <c r="M88" s="1">
        <v>5000</v>
      </c>
      <c r="N88" s="1">
        <v>7500</v>
      </c>
      <c r="O88" s="1">
        <f t="shared" si="26"/>
        <v>0</v>
      </c>
      <c r="P88" s="1">
        <f t="shared" si="27"/>
        <v>2160</v>
      </c>
      <c r="Q88" s="1">
        <f t="shared" si="28"/>
        <v>0</v>
      </c>
      <c r="R88" s="1">
        <f t="shared" si="29"/>
        <v>0</v>
      </c>
    </row>
    <row r="89" spans="1:18" ht="20.25" customHeight="1" x14ac:dyDescent="0.3">
      <c r="A89" s="6">
        <v>81</v>
      </c>
      <c r="B89" s="7" t="s">
        <v>508</v>
      </c>
      <c r="C89" s="7">
        <v>0.216</v>
      </c>
      <c r="D89" s="7">
        <v>0.14399999999999999</v>
      </c>
      <c r="E89" s="7"/>
      <c r="F89" s="7"/>
      <c r="G89" s="14">
        <f t="shared" si="24"/>
        <v>4320</v>
      </c>
      <c r="H89" s="14">
        <f t="shared" si="25"/>
        <v>4320</v>
      </c>
      <c r="I89" s="7"/>
      <c r="J89" s="7"/>
      <c r="K89" s="1">
        <v>10000</v>
      </c>
      <c r="L89" s="1">
        <v>15000</v>
      </c>
      <c r="M89" s="1">
        <v>5000</v>
      </c>
      <c r="N89" s="1">
        <v>7500</v>
      </c>
      <c r="O89" s="1">
        <f t="shared" si="26"/>
        <v>2160</v>
      </c>
      <c r="P89" s="1">
        <f t="shared" si="27"/>
        <v>2160</v>
      </c>
      <c r="Q89" s="1">
        <f t="shared" si="28"/>
        <v>0</v>
      </c>
      <c r="R89" s="1">
        <f t="shared" si="29"/>
        <v>0</v>
      </c>
    </row>
    <row r="90" spans="1:18" ht="20.25" customHeight="1" x14ac:dyDescent="0.3">
      <c r="A90" s="6">
        <v>82</v>
      </c>
      <c r="B90" s="7" t="s">
        <v>509</v>
      </c>
      <c r="C90" s="7">
        <v>0.216</v>
      </c>
      <c r="D90" s="7">
        <v>0.216</v>
      </c>
      <c r="E90" s="7"/>
      <c r="F90" s="7"/>
      <c r="G90" s="14">
        <f t="shared" si="24"/>
        <v>5400</v>
      </c>
      <c r="H90" s="14">
        <f t="shared" si="25"/>
        <v>5400</v>
      </c>
      <c r="I90" s="7"/>
      <c r="J90" s="7"/>
      <c r="K90" s="1">
        <v>10000</v>
      </c>
      <c r="L90" s="1">
        <v>15000</v>
      </c>
      <c r="M90" s="1">
        <v>5000</v>
      </c>
      <c r="N90" s="1">
        <v>7500</v>
      </c>
      <c r="O90" s="1">
        <f t="shared" si="26"/>
        <v>2160</v>
      </c>
      <c r="P90" s="1">
        <f t="shared" si="27"/>
        <v>3240</v>
      </c>
      <c r="Q90" s="1">
        <f t="shared" si="28"/>
        <v>0</v>
      </c>
      <c r="R90" s="1">
        <f t="shared" si="29"/>
        <v>0</v>
      </c>
    </row>
    <row r="91" spans="1:18" ht="20.25" customHeight="1" x14ac:dyDescent="0.3">
      <c r="A91" s="6">
        <v>83</v>
      </c>
      <c r="B91" s="7" t="s">
        <v>510</v>
      </c>
      <c r="C91" s="7">
        <v>0.216</v>
      </c>
      <c r="D91" s="7">
        <v>0.108</v>
      </c>
      <c r="E91" s="7"/>
      <c r="F91" s="7"/>
      <c r="G91" s="14">
        <f t="shared" si="24"/>
        <v>3780</v>
      </c>
      <c r="H91" s="14">
        <f t="shared" si="25"/>
        <v>3780</v>
      </c>
      <c r="I91" s="7"/>
      <c r="J91" s="7"/>
      <c r="K91" s="1">
        <v>10000</v>
      </c>
      <c r="L91" s="1">
        <v>15000</v>
      </c>
      <c r="M91" s="1">
        <v>5000</v>
      </c>
      <c r="N91" s="1">
        <v>7500</v>
      </c>
      <c r="O91" s="1">
        <f t="shared" si="26"/>
        <v>2160</v>
      </c>
      <c r="P91" s="1">
        <f t="shared" si="27"/>
        <v>1620</v>
      </c>
      <c r="Q91" s="1">
        <f t="shared" si="28"/>
        <v>0</v>
      </c>
      <c r="R91" s="1">
        <f t="shared" si="29"/>
        <v>0</v>
      </c>
    </row>
    <row r="92" spans="1:18" ht="20.25" customHeight="1" x14ac:dyDescent="0.3">
      <c r="A92" s="6">
        <v>84</v>
      </c>
      <c r="B92" s="7" t="s">
        <v>511</v>
      </c>
      <c r="C92" s="7">
        <v>0.18</v>
      </c>
      <c r="D92" s="7">
        <v>0.14399999999999999</v>
      </c>
      <c r="E92" s="7"/>
      <c r="F92" s="7"/>
      <c r="G92" s="14">
        <f t="shared" si="24"/>
        <v>3960</v>
      </c>
      <c r="H92" s="14">
        <f t="shared" si="25"/>
        <v>3960</v>
      </c>
      <c r="I92" s="7"/>
      <c r="J92" s="7"/>
      <c r="K92" s="1">
        <v>10000</v>
      </c>
      <c r="L92" s="1">
        <v>15000</v>
      </c>
      <c r="M92" s="1">
        <v>5000</v>
      </c>
      <c r="N92" s="1">
        <v>7500</v>
      </c>
      <c r="O92" s="1">
        <f t="shared" si="26"/>
        <v>1800</v>
      </c>
      <c r="P92" s="1">
        <f t="shared" si="27"/>
        <v>2160</v>
      </c>
      <c r="Q92" s="1">
        <f t="shared" si="28"/>
        <v>0</v>
      </c>
      <c r="R92" s="1">
        <f t="shared" si="29"/>
        <v>0</v>
      </c>
    </row>
    <row r="93" spans="1:18" ht="20.25" customHeight="1" x14ac:dyDescent="0.3">
      <c r="A93" s="6">
        <v>85</v>
      </c>
      <c r="B93" s="7" t="s">
        <v>512</v>
      </c>
      <c r="C93" s="7">
        <v>0.36</v>
      </c>
      <c r="D93" s="7">
        <v>0.30599999999999999</v>
      </c>
      <c r="E93" s="7"/>
      <c r="F93" s="7"/>
      <c r="G93" s="14">
        <f t="shared" si="24"/>
        <v>8190</v>
      </c>
      <c r="H93" s="14">
        <f t="shared" si="25"/>
        <v>8190</v>
      </c>
      <c r="I93" s="7"/>
      <c r="J93" s="7"/>
      <c r="K93" s="1">
        <v>10000</v>
      </c>
      <c r="L93" s="1">
        <v>15000</v>
      </c>
      <c r="M93" s="1">
        <v>5000</v>
      </c>
      <c r="N93" s="1">
        <v>7500</v>
      </c>
      <c r="O93" s="1">
        <f t="shared" si="26"/>
        <v>3600</v>
      </c>
      <c r="P93" s="1">
        <f t="shared" si="27"/>
        <v>4590</v>
      </c>
      <c r="Q93" s="1">
        <f t="shared" si="28"/>
        <v>0</v>
      </c>
      <c r="R93" s="1">
        <f t="shared" si="29"/>
        <v>0</v>
      </c>
    </row>
    <row r="94" spans="1:18" ht="20.25" customHeight="1" x14ac:dyDescent="0.3">
      <c r="A94" s="6">
        <v>86</v>
      </c>
      <c r="B94" s="7" t="s">
        <v>1005</v>
      </c>
      <c r="C94" s="7">
        <v>0.14399999999999999</v>
      </c>
      <c r="D94" s="7">
        <v>0.108</v>
      </c>
      <c r="E94" s="7"/>
      <c r="F94" s="7"/>
      <c r="G94" s="14">
        <f t="shared" ref="G94" si="30">O94+P94+Q94+R94</f>
        <v>3060</v>
      </c>
      <c r="H94" s="14">
        <f t="shared" ref="H94" si="31">O94+P94+Q94+R94</f>
        <v>3060</v>
      </c>
      <c r="I94" s="7"/>
      <c r="J94" s="7"/>
      <c r="K94" s="1">
        <v>10000</v>
      </c>
      <c r="L94" s="1">
        <v>15000</v>
      </c>
      <c r="M94" s="1">
        <v>5000</v>
      </c>
      <c r="N94" s="1">
        <v>7500</v>
      </c>
      <c r="O94" s="1">
        <f t="shared" ref="O94" si="32">C94*K94</f>
        <v>1440</v>
      </c>
      <c r="P94" s="1">
        <f t="shared" ref="P94" si="33">D94*L94</f>
        <v>1620</v>
      </c>
      <c r="Q94" s="1">
        <f t="shared" ref="Q94" si="34">E94*M94</f>
        <v>0</v>
      </c>
      <c r="R94" s="1">
        <f t="shared" ref="R94" si="35">F94*N94</f>
        <v>0</v>
      </c>
    </row>
    <row r="95" spans="1:18" ht="20.25" customHeight="1" x14ac:dyDescent="0.3">
      <c r="A95" s="6">
        <v>87</v>
      </c>
      <c r="B95" s="7" t="s">
        <v>513</v>
      </c>
      <c r="C95" s="7">
        <v>0.39600000000000002</v>
      </c>
      <c r="D95" s="7">
        <v>0.216</v>
      </c>
      <c r="E95" s="7"/>
      <c r="F95" s="7"/>
      <c r="G95" s="14">
        <f t="shared" si="24"/>
        <v>7200</v>
      </c>
      <c r="H95" s="14">
        <f t="shared" si="25"/>
        <v>7200</v>
      </c>
      <c r="I95" s="7"/>
      <c r="J95" s="7"/>
      <c r="K95" s="1">
        <v>10000</v>
      </c>
      <c r="L95" s="1">
        <v>15000</v>
      </c>
      <c r="M95" s="1">
        <v>5000</v>
      </c>
      <c r="N95" s="1">
        <v>7500</v>
      </c>
      <c r="O95" s="1">
        <f t="shared" si="26"/>
        <v>3960</v>
      </c>
      <c r="P95" s="1">
        <f t="shared" si="27"/>
        <v>3240</v>
      </c>
      <c r="Q95" s="1">
        <f t="shared" si="28"/>
        <v>0</v>
      </c>
      <c r="R95" s="1">
        <f t="shared" si="29"/>
        <v>0</v>
      </c>
    </row>
    <row r="96" spans="1:18" ht="20.25" customHeight="1" x14ac:dyDescent="0.3">
      <c r="A96" s="6">
        <v>88</v>
      </c>
      <c r="B96" s="7" t="s">
        <v>514</v>
      </c>
      <c r="C96" s="7">
        <v>0.40799999999999997</v>
      </c>
      <c r="D96" s="7">
        <v>0.84399999999999997</v>
      </c>
      <c r="E96" s="7"/>
      <c r="F96" s="7"/>
      <c r="G96" s="14">
        <f t="shared" si="24"/>
        <v>16740</v>
      </c>
      <c r="H96" s="14">
        <f t="shared" si="25"/>
        <v>16740</v>
      </c>
      <c r="I96" s="7"/>
      <c r="J96" s="7"/>
      <c r="K96" s="1">
        <v>10000</v>
      </c>
      <c r="L96" s="1">
        <v>15000</v>
      </c>
      <c r="M96" s="1">
        <v>5000</v>
      </c>
      <c r="N96" s="1">
        <v>7500</v>
      </c>
      <c r="O96" s="1">
        <f t="shared" si="26"/>
        <v>4079.9999999999995</v>
      </c>
      <c r="P96" s="1">
        <f t="shared" si="27"/>
        <v>12660</v>
      </c>
      <c r="Q96" s="1">
        <f t="shared" si="28"/>
        <v>0</v>
      </c>
      <c r="R96" s="1">
        <f t="shared" si="29"/>
        <v>0</v>
      </c>
    </row>
    <row r="97" spans="1:18" ht="20.25" customHeight="1" x14ac:dyDescent="0.3">
      <c r="A97" s="6">
        <v>89</v>
      </c>
      <c r="B97" s="7" t="s">
        <v>515</v>
      </c>
      <c r="C97" s="7">
        <v>0.32400000000000001</v>
      </c>
      <c r="D97" s="7">
        <v>0.126</v>
      </c>
      <c r="E97" s="7"/>
      <c r="F97" s="7"/>
      <c r="G97" s="14">
        <f t="shared" si="24"/>
        <v>5130</v>
      </c>
      <c r="H97" s="14">
        <f t="shared" si="25"/>
        <v>5130</v>
      </c>
      <c r="I97" s="7"/>
      <c r="J97" s="7"/>
      <c r="K97" s="1">
        <v>10000</v>
      </c>
      <c r="L97" s="1">
        <v>15000</v>
      </c>
      <c r="M97" s="1">
        <v>5000</v>
      </c>
      <c r="N97" s="1">
        <v>7500</v>
      </c>
      <c r="O97" s="1">
        <f t="shared" si="26"/>
        <v>3240</v>
      </c>
      <c r="P97" s="1">
        <f t="shared" si="27"/>
        <v>1890</v>
      </c>
      <c r="Q97" s="1">
        <f t="shared" si="28"/>
        <v>0</v>
      </c>
      <c r="R97" s="1">
        <f t="shared" si="29"/>
        <v>0</v>
      </c>
    </row>
    <row r="98" spans="1:18" ht="20.25" customHeight="1" x14ac:dyDescent="0.3">
      <c r="A98" s="6">
        <v>90</v>
      </c>
      <c r="B98" s="7" t="s">
        <v>46</v>
      </c>
      <c r="C98" s="7">
        <v>0.32400000000000001</v>
      </c>
      <c r="D98" s="7">
        <v>0.216</v>
      </c>
      <c r="E98" s="7"/>
      <c r="F98" s="7"/>
      <c r="G98" s="14">
        <f t="shared" si="24"/>
        <v>6480</v>
      </c>
      <c r="H98" s="14">
        <f t="shared" si="25"/>
        <v>6480</v>
      </c>
      <c r="I98" s="7"/>
      <c r="J98" s="7"/>
      <c r="K98" s="1">
        <v>10000</v>
      </c>
      <c r="L98" s="1">
        <v>15000</v>
      </c>
      <c r="M98" s="1">
        <v>5000</v>
      </c>
      <c r="N98" s="1">
        <v>7500</v>
      </c>
      <c r="O98" s="1">
        <f t="shared" si="26"/>
        <v>3240</v>
      </c>
      <c r="P98" s="1">
        <f t="shared" si="27"/>
        <v>3240</v>
      </c>
      <c r="Q98" s="1">
        <f t="shared" si="28"/>
        <v>0</v>
      </c>
      <c r="R98" s="1">
        <f t="shared" si="29"/>
        <v>0</v>
      </c>
    </row>
    <row r="99" spans="1:18" ht="20.25" customHeight="1" x14ac:dyDescent="0.3">
      <c r="A99" s="6">
        <v>91</v>
      </c>
      <c r="B99" s="7" t="s">
        <v>516</v>
      </c>
      <c r="C99" s="7">
        <v>0.14399999999999999</v>
      </c>
      <c r="D99" s="7"/>
      <c r="E99" s="7"/>
      <c r="F99" s="7"/>
      <c r="G99" s="14">
        <f t="shared" si="24"/>
        <v>1440</v>
      </c>
      <c r="H99" s="14">
        <f t="shared" si="25"/>
        <v>1440</v>
      </c>
      <c r="I99" s="7"/>
      <c r="J99" s="7"/>
      <c r="K99" s="1">
        <v>10000</v>
      </c>
      <c r="L99" s="1">
        <v>15000</v>
      </c>
      <c r="M99" s="1">
        <v>5000</v>
      </c>
      <c r="N99" s="1">
        <v>7500</v>
      </c>
      <c r="O99" s="1">
        <f t="shared" si="26"/>
        <v>1440</v>
      </c>
      <c r="P99" s="1">
        <f t="shared" si="27"/>
        <v>0</v>
      </c>
      <c r="Q99" s="1">
        <f t="shared" si="28"/>
        <v>0</v>
      </c>
      <c r="R99" s="1">
        <f t="shared" si="29"/>
        <v>0</v>
      </c>
    </row>
    <row r="100" spans="1:18" ht="20.25" customHeight="1" x14ac:dyDescent="0.3">
      <c r="A100" s="6">
        <v>92</v>
      </c>
      <c r="B100" s="7" t="s">
        <v>517</v>
      </c>
      <c r="C100" s="7">
        <v>0.432</v>
      </c>
      <c r="D100" s="7">
        <v>7.1999999999999995E-2</v>
      </c>
      <c r="E100" s="7"/>
      <c r="F100" s="7"/>
      <c r="G100" s="14">
        <f t="shared" si="24"/>
        <v>5400</v>
      </c>
      <c r="H100" s="14">
        <f t="shared" si="25"/>
        <v>5400</v>
      </c>
      <c r="I100" s="7"/>
      <c r="J100" s="7"/>
      <c r="K100" s="1">
        <v>10000</v>
      </c>
      <c r="L100" s="1">
        <v>15000</v>
      </c>
      <c r="M100" s="1">
        <v>5000</v>
      </c>
      <c r="N100" s="1">
        <v>7500</v>
      </c>
      <c r="O100" s="1">
        <f t="shared" si="26"/>
        <v>4320</v>
      </c>
      <c r="P100" s="1">
        <f t="shared" si="27"/>
        <v>1080</v>
      </c>
      <c r="Q100" s="1">
        <f t="shared" si="28"/>
        <v>0</v>
      </c>
      <c r="R100" s="1">
        <f t="shared" si="29"/>
        <v>0</v>
      </c>
    </row>
    <row r="101" spans="1:18" ht="20.25" customHeight="1" x14ac:dyDescent="0.3">
      <c r="A101" s="6">
        <v>93</v>
      </c>
      <c r="B101" s="7" t="s">
        <v>518</v>
      </c>
      <c r="C101" s="7">
        <v>0.28799999999999998</v>
      </c>
      <c r="D101" s="7">
        <v>0.252</v>
      </c>
      <c r="E101" s="7"/>
      <c r="F101" s="7"/>
      <c r="G101" s="14">
        <f t="shared" si="24"/>
        <v>6660</v>
      </c>
      <c r="H101" s="14">
        <f t="shared" si="25"/>
        <v>6660</v>
      </c>
      <c r="I101" s="7"/>
      <c r="J101" s="7"/>
      <c r="K101" s="1">
        <v>10000</v>
      </c>
      <c r="L101" s="1">
        <v>15000</v>
      </c>
      <c r="M101" s="1">
        <v>5000</v>
      </c>
      <c r="N101" s="1">
        <v>7500</v>
      </c>
      <c r="O101" s="1">
        <f t="shared" si="26"/>
        <v>2880</v>
      </c>
      <c r="P101" s="1">
        <f t="shared" si="27"/>
        <v>3780</v>
      </c>
      <c r="Q101" s="1">
        <f t="shared" si="28"/>
        <v>0</v>
      </c>
      <c r="R101" s="1">
        <f t="shared" si="29"/>
        <v>0</v>
      </c>
    </row>
    <row r="102" spans="1:18" ht="20.25" customHeight="1" x14ac:dyDescent="0.3">
      <c r="A102" s="6">
        <v>94</v>
      </c>
      <c r="B102" s="7" t="s">
        <v>519</v>
      </c>
      <c r="C102" s="7">
        <v>0.36</v>
      </c>
      <c r="D102" s="7">
        <v>0.18</v>
      </c>
      <c r="E102" s="7"/>
      <c r="F102" s="7"/>
      <c r="G102" s="14">
        <f t="shared" si="24"/>
        <v>6300</v>
      </c>
      <c r="H102" s="14">
        <f t="shared" si="25"/>
        <v>6300</v>
      </c>
      <c r="I102" s="7"/>
      <c r="J102" s="7"/>
      <c r="K102" s="1">
        <v>10000</v>
      </c>
      <c r="L102" s="1">
        <v>15000</v>
      </c>
      <c r="M102" s="1">
        <v>5000</v>
      </c>
      <c r="N102" s="1">
        <v>7500</v>
      </c>
      <c r="O102" s="1">
        <f t="shared" si="26"/>
        <v>3600</v>
      </c>
      <c r="P102" s="1">
        <f t="shared" si="27"/>
        <v>2700</v>
      </c>
      <c r="Q102" s="1">
        <f t="shared" si="28"/>
        <v>0</v>
      </c>
      <c r="R102" s="1">
        <f t="shared" si="29"/>
        <v>0</v>
      </c>
    </row>
    <row r="103" spans="1:18" ht="20.25" customHeight="1" x14ac:dyDescent="0.3">
      <c r="A103" s="6">
        <v>95</v>
      </c>
      <c r="B103" s="7" t="s">
        <v>520</v>
      </c>
      <c r="C103" s="7">
        <v>0.60799999999999998</v>
      </c>
      <c r="D103" s="7">
        <v>0.28799999999999998</v>
      </c>
      <c r="E103" s="7"/>
      <c r="F103" s="7"/>
      <c r="G103" s="14">
        <f t="shared" si="24"/>
        <v>10400</v>
      </c>
      <c r="H103" s="14">
        <f t="shared" si="25"/>
        <v>10400</v>
      </c>
      <c r="I103" s="7"/>
      <c r="J103" s="7"/>
      <c r="K103" s="1">
        <v>10000</v>
      </c>
      <c r="L103" s="1">
        <v>15000</v>
      </c>
      <c r="M103" s="1">
        <v>5000</v>
      </c>
      <c r="N103" s="1">
        <v>7500</v>
      </c>
      <c r="O103" s="1">
        <f t="shared" si="26"/>
        <v>6080</v>
      </c>
      <c r="P103" s="1">
        <f t="shared" si="27"/>
        <v>4320</v>
      </c>
      <c r="Q103" s="1">
        <f t="shared" si="28"/>
        <v>0</v>
      </c>
      <c r="R103" s="1">
        <f t="shared" si="29"/>
        <v>0</v>
      </c>
    </row>
    <row r="104" spans="1:18" ht="20.25" customHeight="1" x14ac:dyDescent="0.3">
      <c r="A104" s="6">
        <v>96</v>
      </c>
      <c r="B104" s="7" t="s">
        <v>521</v>
      </c>
      <c r="C104" s="7"/>
      <c r="D104" s="7"/>
      <c r="E104" s="7">
        <v>0.18</v>
      </c>
      <c r="F104" s="7">
        <v>0.14399999999999999</v>
      </c>
      <c r="G104" s="14">
        <f t="shared" si="24"/>
        <v>1980</v>
      </c>
      <c r="H104" s="14">
        <f t="shared" si="25"/>
        <v>1980</v>
      </c>
      <c r="I104" s="2"/>
      <c r="J104" s="2"/>
      <c r="K104" s="1">
        <v>10000</v>
      </c>
      <c r="L104" s="1">
        <v>15000</v>
      </c>
      <c r="M104" s="1">
        <v>5000</v>
      </c>
      <c r="N104" s="1">
        <v>7500</v>
      </c>
      <c r="O104" s="1">
        <f t="shared" si="26"/>
        <v>0</v>
      </c>
      <c r="P104" s="1">
        <f t="shared" si="27"/>
        <v>0</v>
      </c>
      <c r="Q104" s="1">
        <f t="shared" si="28"/>
        <v>900</v>
      </c>
      <c r="R104" s="1">
        <f t="shared" si="29"/>
        <v>1080</v>
      </c>
    </row>
    <row r="105" spans="1:18" ht="20.25" customHeight="1" x14ac:dyDescent="0.3">
      <c r="A105" s="6">
        <v>97</v>
      </c>
      <c r="B105" s="7" t="s">
        <v>522</v>
      </c>
      <c r="C105" s="7">
        <v>0.378</v>
      </c>
      <c r="D105" s="7">
        <v>7.1999999999999995E-2</v>
      </c>
      <c r="E105" s="7"/>
      <c r="F105" s="7"/>
      <c r="G105" s="14">
        <f t="shared" si="24"/>
        <v>4860</v>
      </c>
      <c r="H105" s="14">
        <f t="shared" si="25"/>
        <v>4860</v>
      </c>
      <c r="I105" s="7"/>
      <c r="J105" s="7"/>
      <c r="K105" s="1">
        <v>10000</v>
      </c>
      <c r="L105" s="1">
        <v>15000</v>
      </c>
      <c r="M105" s="1">
        <v>5000</v>
      </c>
      <c r="N105" s="1">
        <v>7500</v>
      </c>
      <c r="O105" s="1">
        <f t="shared" si="26"/>
        <v>3780</v>
      </c>
      <c r="P105" s="1">
        <f t="shared" si="27"/>
        <v>1080</v>
      </c>
      <c r="Q105" s="1">
        <f t="shared" si="28"/>
        <v>0</v>
      </c>
      <c r="R105" s="1">
        <f t="shared" si="29"/>
        <v>0</v>
      </c>
    </row>
    <row r="106" spans="1:18" ht="20.25" customHeight="1" x14ac:dyDescent="0.3">
      <c r="A106" s="6">
        <v>98</v>
      </c>
      <c r="B106" s="7" t="s">
        <v>523</v>
      </c>
      <c r="C106" s="7">
        <v>0.39600000000000002</v>
      </c>
      <c r="D106" s="7">
        <v>0.32400000000000001</v>
      </c>
      <c r="E106" s="7"/>
      <c r="F106" s="7"/>
      <c r="G106" s="14">
        <f t="shared" si="24"/>
        <v>8820</v>
      </c>
      <c r="H106" s="14">
        <f t="shared" si="25"/>
        <v>8820</v>
      </c>
      <c r="I106" s="7"/>
      <c r="J106" s="7"/>
      <c r="K106" s="1">
        <v>10000</v>
      </c>
      <c r="L106" s="1">
        <v>15000</v>
      </c>
      <c r="M106" s="1">
        <v>5000</v>
      </c>
      <c r="N106" s="1">
        <v>7500</v>
      </c>
      <c r="O106" s="1">
        <f t="shared" si="26"/>
        <v>3960</v>
      </c>
      <c r="P106" s="1">
        <f t="shared" si="27"/>
        <v>4860</v>
      </c>
      <c r="Q106" s="1">
        <f t="shared" si="28"/>
        <v>0</v>
      </c>
      <c r="R106" s="1">
        <f t="shared" si="29"/>
        <v>0</v>
      </c>
    </row>
    <row r="107" spans="1:18" ht="20.25" customHeight="1" x14ac:dyDescent="0.3">
      <c r="A107" s="6">
        <v>99</v>
      </c>
      <c r="B107" s="7" t="s">
        <v>524</v>
      </c>
      <c r="C107" s="7"/>
      <c r="D107" s="7">
        <v>0.108</v>
      </c>
      <c r="E107" s="7"/>
      <c r="F107" s="7"/>
      <c r="G107" s="14">
        <f t="shared" si="24"/>
        <v>1620</v>
      </c>
      <c r="H107" s="14">
        <f t="shared" si="25"/>
        <v>1620</v>
      </c>
      <c r="I107" s="7"/>
      <c r="J107" s="7"/>
      <c r="K107" s="1">
        <v>10000</v>
      </c>
      <c r="L107" s="1">
        <v>15000</v>
      </c>
      <c r="M107" s="1">
        <v>5000</v>
      </c>
      <c r="N107" s="1">
        <v>7500</v>
      </c>
      <c r="O107" s="1">
        <f t="shared" si="26"/>
        <v>0</v>
      </c>
      <c r="P107" s="1">
        <f t="shared" si="27"/>
        <v>1620</v>
      </c>
      <c r="Q107" s="1">
        <f t="shared" si="28"/>
        <v>0</v>
      </c>
      <c r="R107" s="1">
        <f t="shared" si="29"/>
        <v>0</v>
      </c>
    </row>
    <row r="108" spans="1:18" ht="20.25" customHeight="1" x14ac:dyDescent="0.3">
      <c r="A108" s="6">
        <v>100</v>
      </c>
      <c r="B108" s="7" t="s">
        <v>525</v>
      </c>
      <c r="C108" s="7">
        <v>0.14399999999999999</v>
      </c>
      <c r="D108" s="7">
        <v>7.1999999999999995E-2</v>
      </c>
      <c r="E108" s="7"/>
      <c r="F108" s="7"/>
      <c r="G108" s="14">
        <f t="shared" si="24"/>
        <v>2520</v>
      </c>
      <c r="H108" s="14">
        <f t="shared" si="25"/>
        <v>2520</v>
      </c>
      <c r="I108" s="7"/>
      <c r="J108" s="7"/>
      <c r="K108" s="1">
        <v>10000</v>
      </c>
      <c r="L108" s="1">
        <v>15000</v>
      </c>
      <c r="M108" s="1">
        <v>5000</v>
      </c>
      <c r="N108" s="1">
        <v>7500</v>
      </c>
      <c r="O108" s="1">
        <f t="shared" si="26"/>
        <v>1440</v>
      </c>
      <c r="P108" s="1">
        <f t="shared" si="27"/>
        <v>1080</v>
      </c>
      <c r="Q108" s="1">
        <f t="shared" si="28"/>
        <v>0</v>
      </c>
      <c r="R108" s="1">
        <f t="shared" si="29"/>
        <v>0</v>
      </c>
    </row>
    <row r="109" spans="1:18" ht="20.25" customHeight="1" x14ac:dyDescent="0.3">
      <c r="A109" s="6">
        <v>101</v>
      </c>
      <c r="B109" s="7" t="s">
        <v>526</v>
      </c>
      <c r="C109" s="7">
        <v>0.14399999999999999</v>
      </c>
      <c r="D109" s="7">
        <v>0.18</v>
      </c>
      <c r="E109" s="7"/>
      <c r="F109" s="7"/>
      <c r="G109" s="14">
        <f t="shared" si="24"/>
        <v>4140</v>
      </c>
      <c r="H109" s="14">
        <f t="shared" si="25"/>
        <v>4140</v>
      </c>
      <c r="I109" s="7"/>
      <c r="J109" s="7"/>
      <c r="K109" s="1">
        <v>10000</v>
      </c>
      <c r="L109" s="1">
        <v>15000</v>
      </c>
      <c r="M109" s="1">
        <v>5000</v>
      </c>
      <c r="N109" s="1">
        <v>7500</v>
      </c>
      <c r="O109" s="1">
        <f t="shared" si="26"/>
        <v>1440</v>
      </c>
      <c r="P109" s="1">
        <f t="shared" si="27"/>
        <v>2700</v>
      </c>
      <c r="Q109" s="1">
        <f t="shared" si="28"/>
        <v>0</v>
      </c>
      <c r="R109" s="1">
        <f t="shared" si="29"/>
        <v>0</v>
      </c>
    </row>
    <row r="110" spans="1:18" ht="20.25" customHeight="1" x14ac:dyDescent="0.3">
      <c r="A110" s="6">
        <v>102</v>
      </c>
      <c r="B110" s="7" t="s">
        <v>527</v>
      </c>
      <c r="C110" s="7">
        <v>0.28799999999999998</v>
      </c>
      <c r="D110" s="7">
        <v>0.32600000000000001</v>
      </c>
      <c r="E110" s="7"/>
      <c r="F110" s="7"/>
      <c r="G110" s="14">
        <f t="shared" si="24"/>
        <v>7770</v>
      </c>
      <c r="H110" s="14">
        <f t="shared" si="25"/>
        <v>7770</v>
      </c>
      <c r="I110" s="7"/>
      <c r="J110" s="7"/>
      <c r="K110" s="1">
        <v>10000</v>
      </c>
      <c r="L110" s="1">
        <v>15000</v>
      </c>
      <c r="M110" s="1">
        <v>5000</v>
      </c>
      <c r="N110" s="1">
        <v>7500</v>
      </c>
      <c r="O110" s="1">
        <f t="shared" si="26"/>
        <v>2880</v>
      </c>
      <c r="P110" s="1">
        <f t="shared" si="27"/>
        <v>4890</v>
      </c>
      <c r="Q110" s="1">
        <f t="shared" si="28"/>
        <v>0</v>
      </c>
      <c r="R110" s="1">
        <f t="shared" si="29"/>
        <v>0</v>
      </c>
    </row>
    <row r="111" spans="1:18" ht="20.25" customHeight="1" x14ac:dyDescent="0.3">
      <c r="A111" s="6">
        <v>103</v>
      </c>
      <c r="B111" s="7" t="s">
        <v>528</v>
      </c>
      <c r="C111" s="7"/>
      <c r="D111" s="7">
        <v>0.18</v>
      </c>
      <c r="E111" s="7"/>
      <c r="F111" s="7"/>
      <c r="G111" s="14">
        <f t="shared" si="24"/>
        <v>2700</v>
      </c>
      <c r="H111" s="14">
        <f t="shared" si="25"/>
        <v>2700</v>
      </c>
      <c r="I111" s="7"/>
      <c r="J111" s="7"/>
      <c r="K111" s="1">
        <v>10000</v>
      </c>
      <c r="L111" s="1">
        <v>15000</v>
      </c>
      <c r="M111" s="1">
        <v>5000</v>
      </c>
      <c r="N111" s="1">
        <v>7500</v>
      </c>
      <c r="O111" s="1">
        <f t="shared" si="26"/>
        <v>0</v>
      </c>
      <c r="P111" s="1">
        <f t="shared" si="27"/>
        <v>2700</v>
      </c>
      <c r="Q111" s="1">
        <f t="shared" si="28"/>
        <v>0</v>
      </c>
      <c r="R111" s="1">
        <f t="shared" si="29"/>
        <v>0</v>
      </c>
    </row>
    <row r="112" spans="1:18" ht="20.25" customHeight="1" x14ac:dyDescent="0.3">
      <c r="A112" s="6">
        <v>104</v>
      </c>
      <c r="B112" s="7" t="s">
        <v>529</v>
      </c>
      <c r="C112" s="7">
        <v>0.28799999999999998</v>
      </c>
      <c r="D112" s="7">
        <v>0.252</v>
      </c>
      <c r="E112" s="7"/>
      <c r="F112" s="7"/>
      <c r="G112" s="14">
        <f t="shared" si="24"/>
        <v>6660</v>
      </c>
      <c r="H112" s="14">
        <f t="shared" si="25"/>
        <v>6660</v>
      </c>
      <c r="I112" s="7"/>
      <c r="J112" s="7"/>
      <c r="K112" s="1">
        <v>10000</v>
      </c>
      <c r="L112" s="1">
        <v>15000</v>
      </c>
      <c r="M112" s="1">
        <v>5000</v>
      </c>
      <c r="N112" s="1">
        <v>7500</v>
      </c>
      <c r="O112" s="1">
        <f t="shared" si="26"/>
        <v>2880</v>
      </c>
      <c r="P112" s="1">
        <f t="shared" si="27"/>
        <v>3780</v>
      </c>
      <c r="Q112" s="1">
        <f t="shared" si="28"/>
        <v>0</v>
      </c>
      <c r="R112" s="1">
        <f t="shared" si="29"/>
        <v>0</v>
      </c>
    </row>
    <row r="113" spans="1:18" x14ac:dyDescent="0.3">
      <c r="A113" s="6">
        <v>105</v>
      </c>
      <c r="B113" s="7" t="s">
        <v>530</v>
      </c>
      <c r="C113" s="7">
        <v>0.68</v>
      </c>
      <c r="D113" s="7">
        <v>0.108</v>
      </c>
      <c r="E113" s="7"/>
      <c r="F113" s="7"/>
      <c r="G113" s="14">
        <f t="shared" si="24"/>
        <v>8420</v>
      </c>
      <c r="H113" s="14">
        <f t="shared" si="25"/>
        <v>8420</v>
      </c>
      <c r="I113" s="13"/>
      <c r="J113" s="13"/>
      <c r="K113" s="1">
        <v>10000</v>
      </c>
      <c r="L113" s="1">
        <v>15000</v>
      </c>
      <c r="M113" s="1">
        <v>5000</v>
      </c>
      <c r="N113" s="1">
        <v>7500</v>
      </c>
      <c r="O113" s="1">
        <f t="shared" si="26"/>
        <v>6800.0000000000009</v>
      </c>
      <c r="P113" s="1">
        <f t="shared" si="27"/>
        <v>1620</v>
      </c>
      <c r="Q113" s="1">
        <f t="shared" si="28"/>
        <v>0</v>
      </c>
      <c r="R113" s="1">
        <f t="shared" si="29"/>
        <v>0</v>
      </c>
    </row>
    <row r="114" spans="1:18" x14ac:dyDescent="0.3">
      <c r="A114" s="6">
        <v>106</v>
      </c>
      <c r="B114" s="7" t="s">
        <v>531</v>
      </c>
      <c r="C114" s="7">
        <v>0.28799999999999998</v>
      </c>
      <c r="D114" s="7">
        <v>0.14399999999999999</v>
      </c>
      <c r="E114" s="7"/>
      <c r="F114" s="7"/>
      <c r="G114" s="14">
        <f t="shared" si="24"/>
        <v>5040</v>
      </c>
      <c r="H114" s="14">
        <f t="shared" si="25"/>
        <v>5040</v>
      </c>
      <c r="I114" s="7"/>
      <c r="J114" s="7"/>
      <c r="K114" s="1">
        <v>10000</v>
      </c>
      <c r="L114" s="1">
        <v>15000</v>
      </c>
      <c r="M114" s="1">
        <v>5000</v>
      </c>
      <c r="N114" s="1">
        <v>7500</v>
      </c>
      <c r="O114" s="1">
        <f t="shared" si="26"/>
        <v>2880</v>
      </c>
      <c r="P114" s="1">
        <f t="shared" si="27"/>
        <v>2160</v>
      </c>
      <c r="Q114" s="1">
        <f t="shared" si="28"/>
        <v>0</v>
      </c>
      <c r="R114" s="1">
        <f t="shared" si="29"/>
        <v>0</v>
      </c>
    </row>
    <row r="115" spans="1:18" x14ac:dyDescent="0.3">
      <c r="A115" s="6">
        <v>107</v>
      </c>
      <c r="B115" s="7" t="s">
        <v>532</v>
      </c>
      <c r="C115" s="7">
        <v>0.18</v>
      </c>
      <c r="D115" s="7">
        <v>7.1999999999999995E-2</v>
      </c>
      <c r="E115" s="7"/>
      <c r="F115" s="7"/>
      <c r="G115" s="14">
        <f t="shared" si="24"/>
        <v>2880</v>
      </c>
      <c r="H115" s="14">
        <f t="shared" si="25"/>
        <v>2880</v>
      </c>
      <c r="I115" s="7"/>
      <c r="J115" s="7"/>
      <c r="K115" s="1">
        <v>10000</v>
      </c>
      <c r="L115" s="1">
        <v>15000</v>
      </c>
      <c r="M115" s="1">
        <v>5000</v>
      </c>
      <c r="N115" s="1">
        <v>7500</v>
      </c>
      <c r="O115" s="1">
        <f t="shared" si="26"/>
        <v>1800</v>
      </c>
      <c r="P115" s="1">
        <f t="shared" si="27"/>
        <v>1080</v>
      </c>
      <c r="Q115" s="1">
        <f t="shared" si="28"/>
        <v>0</v>
      </c>
      <c r="R115" s="1">
        <f t="shared" si="29"/>
        <v>0</v>
      </c>
    </row>
    <row r="116" spans="1:18" x14ac:dyDescent="0.3">
      <c r="A116" s="6">
        <v>108</v>
      </c>
      <c r="B116" s="7" t="s">
        <v>533</v>
      </c>
      <c r="C116" s="7">
        <v>0.18</v>
      </c>
      <c r="D116" s="7"/>
      <c r="E116" s="7"/>
      <c r="F116" s="7"/>
      <c r="G116" s="14">
        <f t="shared" si="24"/>
        <v>1800</v>
      </c>
      <c r="H116" s="14">
        <f t="shared" si="25"/>
        <v>1800</v>
      </c>
      <c r="I116" s="7"/>
      <c r="J116" s="7"/>
      <c r="K116" s="1">
        <v>10000</v>
      </c>
      <c r="L116" s="1">
        <v>15000</v>
      </c>
      <c r="M116" s="1">
        <v>5000</v>
      </c>
      <c r="N116" s="1">
        <v>7500</v>
      </c>
      <c r="O116" s="1">
        <f t="shared" si="26"/>
        <v>1800</v>
      </c>
      <c r="P116" s="1">
        <f t="shared" si="27"/>
        <v>0</v>
      </c>
      <c r="Q116" s="1">
        <f t="shared" si="28"/>
        <v>0</v>
      </c>
      <c r="R116" s="1">
        <f t="shared" si="29"/>
        <v>0</v>
      </c>
    </row>
    <row r="117" spans="1:18" x14ac:dyDescent="0.3">
      <c r="A117" s="6">
        <v>109</v>
      </c>
      <c r="B117" s="7" t="s">
        <v>534</v>
      </c>
      <c r="C117" s="7">
        <v>0.3</v>
      </c>
      <c r="D117" s="7">
        <v>0.14399999999999999</v>
      </c>
      <c r="E117" s="7"/>
      <c r="F117" s="7"/>
      <c r="G117" s="14">
        <f t="shared" si="24"/>
        <v>5160</v>
      </c>
      <c r="H117" s="14">
        <f t="shared" si="25"/>
        <v>5160</v>
      </c>
      <c r="I117" s="7"/>
      <c r="J117" s="7"/>
      <c r="K117" s="1">
        <v>10000</v>
      </c>
      <c r="L117" s="1">
        <v>15000</v>
      </c>
      <c r="M117" s="1">
        <v>5000</v>
      </c>
      <c r="N117" s="1">
        <v>7500</v>
      </c>
      <c r="O117" s="1">
        <f t="shared" si="26"/>
        <v>3000</v>
      </c>
      <c r="P117" s="1">
        <f t="shared" si="27"/>
        <v>2160</v>
      </c>
      <c r="Q117" s="1">
        <f t="shared" si="28"/>
        <v>0</v>
      </c>
      <c r="R117" s="1">
        <f t="shared" si="29"/>
        <v>0</v>
      </c>
    </row>
    <row r="118" spans="1:18" x14ac:dyDescent="0.3">
      <c r="A118" s="6">
        <v>110</v>
      </c>
      <c r="B118" s="7" t="s">
        <v>535</v>
      </c>
      <c r="C118" s="7">
        <v>0.252</v>
      </c>
      <c r="D118" s="7">
        <v>7.1999999999999995E-2</v>
      </c>
      <c r="E118" s="7"/>
      <c r="F118" s="7"/>
      <c r="G118" s="14">
        <f t="shared" si="24"/>
        <v>3600</v>
      </c>
      <c r="H118" s="14">
        <f t="shared" si="25"/>
        <v>3600</v>
      </c>
      <c r="I118" s="7"/>
      <c r="J118" s="7"/>
      <c r="K118" s="1">
        <v>10000</v>
      </c>
      <c r="L118" s="1">
        <v>15000</v>
      </c>
      <c r="M118" s="1">
        <v>5000</v>
      </c>
      <c r="N118" s="1">
        <v>7500</v>
      </c>
      <c r="O118" s="1">
        <f t="shared" si="26"/>
        <v>2520</v>
      </c>
      <c r="P118" s="1">
        <f t="shared" si="27"/>
        <v>1080</v>
      </c>
      <c r="Q118" s="1">
        <f t="shared" si="28"/>
        <v>0</v>
      </c>
      <c r="R118" s="1">
        <f t="shared" si="29"/>
        <v>0</v>
      </c>
    </row>
    <row r="119" spans="1:18" x14ac:dyDescent="0.3">
      <c r="A119" s="6">
        <v>111</v>
      </c>
      <c r="B119" s="7" t="s">
        <v>536</v>
      </c>
      <c r="C119" s="7">
        <v>0.3</v>
      </c>
      <c r="D119" s="7"/>
      <c r="E119" s="7"/>
      <c r="F119" s="7"/>
      <c r="G119" s="14">
        <f t="shared" si="24"/>
        <v>3000</v>
      </c>
      <c r="H119" s="14">
        <f t="shared" si="25"/>
        <v>3000</v>
      </c>
      <c r="I119" s="7"/>
      <c r="J119" s="7"/>
      <c r="K119" s="1">
        <v>10000</v>
      </c>
      <c r="L119" s="1">
        <v>15000</v>
      </c>
      <c r="M119" s="1">
        <v>5000</v>
      </c>
      <c r="N119" s="1">
        <v>7500</v>
      </c>
      <c r="O119" s="1">
        <f t="shared" si="26"/>
        <v>3000</v>
      </c>
      <c r="P119" s="1">
        <f t="shared" si="27"/>
        <v>0</v>
      </c>
      <c r="Q119" s="1">
        <f t="shared" si="28"/>
        <v>0</v>
      </c>
      <c r="R119" s="1">
        <f t="shared" si="29"/>
        <v>0</v>
      </c>
    </row>
    <row r="120" spans="1:18" x14ac:dyDescent="0.3">
      <c r="A120" s="6">
        <v>112</v>
      </c>
      <c r="B120" s="7" t="s">
        <v>537</v>
      </c>
      <c r="C120" s="7">
        <v>0.18</v>
      </c>
      <c r="D120" s="7">
        <v>7.1999999999999995E-2</v>
      </c>
      <c r="E120" s="7"/>
      <c r="F120" s="7"/>
      <c r="G120" s="14">
        <f t="shared" si="24"/>
        <v>2880</v>
      </c>
      <c r="H120" s="14">
        <f t="shared" si="25"/>
        <v>2880</v>
      </c>
      <c r="I120" s="7"/>
      <c r="J120" s="7"/>
      <c r="K120" s="1">
        <v>10000</v>
      </c>
      <c r="L120" s="1">
        <v>15000</v>
      </c>
      <c r="M120" s="1">
        <v>5000</v>
      </c>
      <c r="N120" s="1">
        <v>7500</v>
      </c>
      <c r="O120" s="1">
        <f t="shared" si="26"/>
        <v>1800</v>
      </c>
      <c r="P120" s="1">
        <f t="shared" si="27"/>
        <v>1080</v>
      </c>
      <c r="Q120" s="1">
        <f t="shared" si="28"/>
        <v>0</v>
      </c>
      <c r="R120" s="1">
        <f t="shared" si="29"/>
        <v>0</v>
      </c>
    </row>
    <row r="121" spans="1:18" x14ac:dyDescent="0.3">
      <c r="A121" s="6">
        <v>113</v>
      </c>
      <c r="B121" s="7" t="s">
        <v>538</v>
      </c>
      <c r="C121" s="7">
        <v>0.32400000000000001</v>
      </c>
      <c r="D121" s="7"/>
      <c r="E121" s="7"/>
      <c r="F121" s="7"/>
      <c r="G121" s="14">
        <f t="shared" si="24"/>
        <v>3240</v>
      </c>
      <c r="H121" s="14">
        <f t="shared" si="25"/>
        <v>3240</v>
      </c>
      <c r="I121" s="7"/>
      <c r="J121" s="7"/>
      <c r="K121" s="1">
        <v>10000</v>
      </c>
      <c r="L121" s="1">
        <v>15000</v>
      </c>
      <c r="M121" s="1">
        <v>5000</v>
      </c>
      <c r="N121" s="1">
        <v>7500</v>
      </c>
      <c r="O121" s="1">
        <f t="shared" si="26"/>
        <v>3240</v>
      </c>
      <c r="P121" s="1">
        <f t="shared" si="27"/>
        <v>0</v>
      </c>
      <c r="Q121" s="1">
        <f t="shared" si="28"/>
        <v>0</v>
      </c>
      <c r="R121" s="1">
        <f t="shared" si="29"/>
        <v>0</v>
      </c>
    </row>
    <row r="122" spans="1:18" x14ac:dyDescent="0.3">
      <c r="A122" s="6">
        <v>114</v>
      </c>
      <c r="B122" s="7" t="s">
        <v>539</v>
      </c>
      <c r="C122" s="7">
        <v>0.216</v>
      </c>
      <c r="D122" s="7"/>
      <c r="E122" s="7"/>
      <c r="F122" s="7"/>
      <c r="G122" s="14">
        <f t="shared" si="24"/>
        <v>2160</v>
      </c>
      <c r="H122" s="14">
        <f t="shared" si="25"/>
        <v>2160</v>
      </c>
      <c r="I122" s="7"/>
      <c r="J122" s="7"/>
      <c r="K122" s="1">
        <v>10000</v>
      </c>
      <c r="L122" s="1">
        <v>15000</v>
      </c>
      <c r="M122" s="1">
        <v>5000</v>
      </c>
      <c r="N122" s="1">
        <v>7500</v>
      </c>
      <c r="O122" s="1">
        <f t="shared" si="26"/>
        <v>2160</v>
      </c>
      <c r="P122" s="1">
        <f t="shared" si="27"/>
        <v>0</v>
      </c>
      <c r="Q122" s="1">
        <f t="shared" si="28"/>
        <v>0</v>
      </c>
      <c r="R122" s="1">
        <f t="shared" si="29"/>
        <v>0</v>
      </c>
    </row>
    <row r="123" spans="1:18" x14ac:dyDescent="0.3">
      <c r="A123" s="6">
        <v>115</v>
      </c>
      <c r="B123" s="7" t="s">
        <v>540</v>
      </c>
      <c r="C123" s="7">
        <v>0.14399999999999999</v>
      </c>
      <c r="D123" s="7"/>
      <c r="E123" s="7"/>
      <c r="F123" s="7"/>
      <c r="G123" s="14">
        <f t="shared" si="24"/>
        <v>1440</v>
      </c>
      <c r="H123" s="14">
        <f t="shared" si="25"/>
        <v>1440</v>
      </c>
      <c r="I123" s="7"/>
      <c r="J123" s="7"/>
      <c r="K123" s="1">
        <v>10000</v>
      </c>
      <c r="L123" s="1">
        <v>15000</v>
      </c>
      <c r="M123" s="1">
        <v>5000</v>
      </c>
      <c r="N123" s="1">
        <v>7500</v>
      </c>
      <c r="O123" s="1">
        <f t="shared" si="26"/>
        <v>1440</v>
      </c>
      <c r="P123" s="1">
        <f t="shared" si="27"/>
        <v>0</v>
      </c>
      <c r="Q123" s="1">
        <f t="shared" si="28"/>
        <v>0</v>
      </c>
      <c r="R123" s="1">
        <f t="shared" si="29"/>
        <v>0</v>
      </c>
    </row>
    <row r="124" spans="1:18" x14ac:dyDescent="0.3">
      <c r="A124" s="6">
        <v>116</v>
      </c>
      <c r="B124" s="7" t="s">
        <v>541</v>
      </c>
      <c r="C124" s="7">
        <v>0.36</v>
      </c>
      <c r="D124" s="7"/>
      <c r="E124" s="7"/>
      <c r="F124" s="7"/>
      <c r="G124" s="14">
        <f t="shared" si="24"/>
        <v>3600</v>
      </c>
      <c r="H124" s="14">
        <f t="shared" si="25"/>
        <v>3600</v>
      </c>
      <c r="I124" s="7"/>
      <c r="J124" s="7"/>
      <c r="K124" s="1">
        <v>10000</v>
      </c>
      <c r="L124" s="1">
        <v>15000</v>
      </c>
      <c r="M124" s="1">
        <v>5000</v>
      </c>
      <c r="N124" s="1">
        <v>7500</v>
      </c>
      <c r="O124" s="1">
        <f t="shared" si="26"/>
        <v>3600</v>
      </c>
      <c r="P124" s="1">
        <f t="shared" si="27"/>
        <v>0</v>
      </c>
      <c r="Q124" s="1">
        <f t="shared" si="28"/>
        <v>0</v>
      </c>
      <c r="R124" s="1">
        <f t="shared" si="29"/>
        <v>0</v>
      </c>
    </row>
    <row r="125" spans="1:18" x14ac:dyDescent="0.3">
      <c r="A125" s="6">
        <v>117</v>
      </c>
      <c r="B125" s="7" t="s">
        <v>542</v>
      </c>
      <c r="C125" s="7">
        <v>0.36</v>
      </c>
      <c r="D125" s="7"/>
      <c r="E125" s="7"/>
      <c r="F125" s="7"/>
      <c r="G125" s="14">
        <f t="shared" si="24"/>
        <v>3600</v>
      </c>
      <c r="H125" s="14">
        <f t="shared" si="25"/>
        <v>3600</v>
      </c>
      <c r="I125" s="7"/>
      <c r="J125" s="7"/>
      <c r="K125" s="1">
        <v>10000</v>
      </c>
      <c r="L125" s="1">
        <v>15000</v>
      </c>
      <c r="M125" s="1">
        <v>5000</v>
      </c>
      <c r="N125" s="1">
        <v>7500</v>
      </c>
      <c r="O125" s="1">
        <f t="shared" si="26"/>
        <v>3600</v>
      </c>
      <c r="P125" s="1">
        <f t="shared" si="27"/>
        <v>0</v>
      </c>
      <c r="Q125" s="1">
        <f t="shared" si="28"/>
        <v>0</v>
      </c>
      <c r="R125" s="1">
        <f t="shared" si="29"/>
        <v>0</v>
      </c>
    </row>
    <row r="126" spans="1:18" x14ac:dyDescent="0.3">
      <c r="A126" s="6">
        <v>118</v>
      </c>
      <c r="B126" s="7" t="s">
        <v>543</v>
      </c>
      <c r="C126" s="7">
        <v>0.18</v>
      </c>
      <c r="D126" s="7">
        <v>7.1999999999999995E-2</v>
      </c>
      <c r="E126" s="7"/>
      <c r="F126" s="7"/>
      <c r="G126" s="14">
        <f t="shared" si="24"/>
        <v>2880</v>
      </c>
      <c r="H126" s="14">
        <f t="shared" si="25"/>
        <v>2880</v>
      </c>
      <c r="I126" s="7"/>
      <c r="J126" s="7"/>
      <c r="K126" s="1">
        <v>10000</v>
      </c>
      <c r="L126" s="1">
        <v>15000</v>
      </c>
      <c r="M126" s="1">
        <v>5000</v>
      </c>
      <c r="N126" s="1">
        <v>7500</v>
      </c>
      <c r="O126" s="1">
        <f t="shared" si="26"/>
        <v>1800</v>
      </c>
      <c r="P126" s="1">
        <f t="shared" si="27"/>
        <v>1080</v>
      </c>
      <c r="Q126" s="1">
        <f t="shared" si="28"/>
        <v>0</v>
      </c>
      <c r="R126" s="1">
        <f t="shared" si="29"/>
        <v>0</v>
      </c>
    </row>
    <row r="127" spans="1:18" x14ac:dyDescent="0.3">
      <c r="A127" s="6">
        <v>119</v>
      </c>
      <c r="B127" s="7" t="s">
        <v>544</v>
      </c>
      <c r="C127" s="7">
        <v>0.28799999999999998</v>
      </c>
      <c r="D127" s="7"/>
      <c r="E127" s="7"/>
      <c r="F127" s="7"/>
      <c r="G127" s="14">
        <f t="shared" si="24"/>
        <v>2880</v>
      </c>
      <c r="H127" s="14">
        <f t="shared" si="25"/>
        <v>2880</v>
      </c>
      <c r="I127" s="7"/>
      <c r="J127" s="7"/>
      <c r="K127" s="1">
        <v>10000</v>
      </c>
      <c r="L127" s="1">
        <v>15000</v>
      </c>
      <c r="M127" s="1">
        <v>5000</v>
      </c>
      <c r="N127" s="1">
        <v>7500</v>
      </c>
      <c r="O127" s="1">
        <f t="shared" si="26"/>
        <v>2880</v>
      </c>
      <c r="P127" s="1">
        <f t="shared" si="27"/>
        <v>0</v>
      </c>
      <c r="Q127" s="1">
        <f t="shared" si="28"/>
        <v>0</v>
      </c>
      <c r="R127" s="1">
        <f t="shared" si="29"/>
        <v>0</v>
      </c>
    </row>
    <row r="128" spans="1:18" x14ac:dyDescent="0.3">
      <c r="A128" s="6">
        <v>120</v>
      </c>
      <c r="B128" s="7" t="s">
        <v>545</v>
      </c>
      <c r="C128" s="7">
        <v>0.216</v>
      </c>
      <c r="D128" s="7">
        <v>0.108</v>
      </c>
      <c r="E128" s="7"/>
      <c r="F128" s="7"/>
      <c r="G128" s="14">
        <f t="shared" si="24"/>
        <v>3780</v>
      </c>
      <c r="H128" s="14">
        <f t="shared" si="25"/>
        <v>3780</v>
      </c>
      <c r="I128" s="7"/>
      <c r="J128" s="7"/>
      <c r="K128" s="1">
        <v>10000</v>
      </c>
      <c r="L128" s="1">
        <v>15000</v>
      </c>
      <c r="M128" s="1">
        <v>5000</v>
      </c>
      <c r="N128" s="1">
        <v>7500</v>
      </c>
      <c r="O128" s="1">
        <f t="shared" si="26"/>
        <v>2160</v>
      </c>
      <c r="P128" s="1">
        <f t="shared" si="27"/>
        <v>1620</v>
      </c>
      <c r="Q128" s="1">
        <f t="shared" si="28"/>
        <v>0</v>
      </c>
      <c r="R128" s="1">
        <f t="shared" si="29"/>
        <v>0</v>
      </c>
    </row>
    <row r="129" spans="1:18" x14ac:dyDescent="0.3">
      <c r="A129" s="6">
        <v>121</v>
      </c>
      <c r="B129" s="7" t="s">
        <v>593</v>
      </c>
      <c r="C129" s="7">
        <v>0.14399999999999999</v>
      </c>
      <c r="D129" s="7">
        <v>0.216</v>
      </c>
      <c r="E129" s="7"/>
      <c r="F129" s="7"/>
      <c r="G129" s="14">
        <f t="shared" si="24"/>
        <v>4680</v>
      </c>
      <c r="H129" s="14">
        <f t="shared" si="25"/>
        <v>4680</v>
      </c>
      <c r="I129" s="7"/>
      <c r="J129" s="7"/>
      <c r="K129" s="1">
        <v>10000</v>
      </c>
      <c r="L129" s="1">
        <v>15000</v>
      </c>
      <c r="M129" s="1">
        <v>5000</v>
      </c>
      <c r="N129" s="1">
        <v>7500</v>
      </c>
      <c r="O129" s="1">
        <f t="shared" si="26"/>
        <v>1440</v>
      </c>
      <c r="P129" s="1">
        <f t="shared" si="27"/>
        <v>3240</v>
      </c>
      <c r="Q129" s="1">
        <f t="shared" si="28"/>
        <v>0</v>
      </c>
      <c r="R129" s="1">
        <f t="shared" si="29"/>
        <v>0</v>
      </c>
    </row>
    <row r="130" spans="1:18" s="4" customFormat="1" x14ac:dyDescent="0.3">
      <c r="A130" s="8"/>
      <c r="B130" s="9" t="s">
        <v>962</v>
      </c>
      <c r="C130" s="2">
        <f t="shared" ref="C130:H130" si="36">SUM(C9:C129)</f>
        <v>22.259999999999991</v>
      </c>
      <c r="D130" s="2">
        <f t="shared" si="36"/>
        <v>20.623999999999999</v>
      </c>
      <c r="E130" s="2">
        <f t="shared" si="36"/>
        <v>0.61199999999999988</v>
      </c>
      <c r="F130" s="2">
        <f t="shared" si="36"/>
        <v>0.14399999999999999</v>
      </c>
      <c r="G130" s="18">
        <f t="shared" si="36"/>
        <v>536100</v>
      </c>
      <c r="H130" s="18">
        <f t="shared" si="36"/>
        <v>536100</v>
      </c>
      <c r="I130" s="2"/>
      <c r="J130" s="2"/>
    </row>
    <row r="131" spans="1:18" x14ac:dyDescent="0.3">
      <c r="H131" s="19" t="s">
        <v>9</v>
      </c>
      <c r="I131" s="21"/>
    </row>
  </sheetData>
  <mergeCells count="11">
    <mergeCell ref="H6:J6"/>
    <mergeCell ref="B2:J2"/>
    <mergeCell ref="A3:J3"/>
    <mergeCell ref="A4:J4"/>
    <mergeCell ref="A5:A7"/>
    <mergeCell ref="B5:B7"/>
    <mergeCell ref="C5:F5"/>
    <mergeCell ref="G5:J5"/>
    <mergeCell ref="C6:D6"/>
    <mergeCell ref="E6:F6"/>
    <mergeCell ref="G6:G7"/>
  </mergeCells>
  <pageMargins left="0.7" right="0.4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FC80-4F85-4031-9989-554C35826D1C}">
  <dimension ref="A1:N51"/>
  <sheetViews>
    <sheetView topLeftCell="A40" workbookViewId="0">
      <selection activeCell="F9" sqref="F9:F50"/>
    </sheetView>
  </sheetViews>
  <sheetFormatPr defaultColWidth="9.140625" defaultRowHeight="18.75" x14ac:dyDescent="0.3"/>
  <cols>
    <col min="1" max="1" width="6" style="1" customWidth="1"/>
    <col min="2" max="2" width="26" style="1" customWidth="1"/>
    <col min="3" max="6" width="10.85546875" style="1" customWidth="1"/>
    <col min="7" max="8" width="15.5703125" style="1" customWidth="1"/>
    <col min="9" max="9" width="11.42578125" style="1" customWidth="1"/>
    <col min="10" max="10" width="14.42578125" style="1" customWidth="1"/>
    <col min="11" max="16384" width="9.140625" style="1"/>
  </cols>
  <sheetData>
    <row r="1" spans="1:14" x14ac:dyDescent="0.3">
      <c r="A1" s="4" t="s">
        <v>954</v>
      </c>
      <c r="J1" s="19" t="s">
        <v>10</v>
      </c>
    </row>
    <row r="2" spans="1:14" x14ac:dyDescent="0.3">
      <c r="B2" s="44" t="s">
        <v>0</v>
      </c>
      <c r="C2" s="44"/>
      <c r="D2" s="44"/>
      <c r="E2" s="44"/>
      <c r="F2" s="44"/>
      <c r="G2" s="44"/>
      <c r="H2" s="44"/>
      <c r="I2" s="44"/>
      <c r="J2" s="44"/>
    </row>
    <row r="3" spans="1:14" x14ac:dyDescent="0.3">
      <c r="A3" s="62" t="s">
        <v>961</v>
      </c>
      <c r="B3" s="62"/>
      <c r="C3" s="62"/>
      <c r="D3" s="62"/>
      <c r="E3" s="62"/>
      <c r="F3" s="62"/>
      <c r="G3" s="62"/>
      <c r="H3" s="62"/>
      <c r="I3" s="62"/>
      <c r="J3" s="62"/>
    </row>
    <row r="4" spans="1:14" x14ac:dyDescent="0.3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</row>
    <row r="5" spans="1:14" x14ac:dyDescent="0.3">
      <c r="A5" s="45" t="s">
        <v>2</v>
      </c>
      <c r="B5" s="45" t="s">
        <v>3</v>
      </c>
      <c r="C5" s="64" t="s">
        <v>4</v>
      </c>
      <c r="D5" s="64"/>
      <c r="E5" s="64"/>
      <c r="F5" s="64"/>
      <c r="G5" s="64" t="s">
        <v>7</v>
      </c>
      <c r="H5" s="64"/>
      <c r="I5" s="64"/>
      <c r="J5" s="64"/>
    </row>
    <row r="6" spans="1:14" ht="33" customHeight="1" x14ac:dyDescent="0.3">
      <c r="A6" s="46"/>
      <c r="B6" s="46"/>
      <c r="C6" s="52" t="s">
        <v>12</v>
      </c>
      <c r="D6" s="52"/>
      <c r="E6" s="52" t="s">
        <v>13</v>
      </c>
      <c r="F6" s="52"/>
      <c r="G6" s="49" t="s">
        <v>17</v>
      </c>
      <c r="H6" s="48" t="s">
        <v>8</v>
      </c>
      <c r="I6" s="48"/>
      <c r="J6" s="48"/>
    </row>
    <row r="7" spans="1:14" ht="66.75" customHeight="1" x14ac:dyDescent="0.3">
      <c r="A7" s="47"/>
      <c r="B7" s="47"/>
      <c r="C7" s="3" t="s">
        <v>14</v>
      </c>
      <c r="D7" s="3" t="s">
        <v>15</v>
      </c>
      <c r="E7" s="3" t="s">
        <v>14</v>
      </c>
      <c r="F7" s="3" t="s">
        <v>15</v>
      </c>
      <c r="G7" s="50"/>
      <c r="H7" s="3" t="s">
        <v>16</v>
      </c>
      <c r="I7" s="3" t="s">
        <v>5</v>
      </c>
      <c r="J7" s="10" t="s">
        <v>6</v>
      </c>
    </row>
    <row r="8" spans="1:14" ht="20.25" customHeight="1" x14ac:dyDescent="0.3">
      <c r="A8" s="5">
        <v>1</v>
      </c>
      <c r="B8" s="5">
        <v>2</v>
      </c>
      <c r="C8" s="5">
        <v>4</v>
      </c>
      <c r="D8" s="5">
        <v>6</v>
      </c>
      <c r="E8" s="5">
        <v>9</v>
      </c>
      <c r="F8" s="5">
        <v>10</v>
      </c>
      <c r="G8" s="5">
        <v>14</v>
      </c>
      <c r="H8" s="5">
        <v>15</v>
      </c>
      <c r="I8" s="5">
        <v>16</v>
      </c>
      <c r="J8" s="5">
        <v>17</v>
      </c>
    </row>
    <row r="9" spans="1:14" ht="20.25" customHeight="1" x14ac:dyDescent="0.3">
      <c r="A9" s="6">
        <v>1</v>
      </c>
      <c r="B9" s="7" t="s">
        <v>546</v>
      </c>
      <c r="C9" s="7">
        <v>0.108</v>
      </c>
      <c r="D9" s="7">
        <v>0.108</v>
      </c>
      <c r="E9" s="7"/>
      <c r="F9" s="7"/>
      <c r="G9" s="14">
        <f>M9+N9</f>
        <v>2700</v>
      </c>
      <c r="H9" s="14">
        <f>M9+N9</f>
        <v>2700</v>
      </c>
      <c r="I9" s="7"/>
      <c r="J9" s="7"/>
      <c r="K9" s="1">
        <v>10000</v>
      </c>
      <c r="L9" s="1">
        <v>15000</v>
      </c>
      <c r="M9" s="1">
        <f>C9*K9</f>
        <v>1080</v>
      </c>
      <c r="N9" s="1">
        <f>D9*L9</f>
        <v>1620</v>
      </c>
    </row>
    <row r="10" spans="1:14" ht="20.25" customHeight="1" x14ac:dyDescent="0.3">
      <c r="A10" s="6">
        <v>2</v>
      </c>
      <c r="B10" s="7" t="s">
        <v>547</v>
      </c>
      <c r="C10" s="7">
        <v>7.1999999999999995E-2</v>
      </c>
      <c r="D10" s="7">
        <v>7.1999999999999995E-2</v>
      </c>
      <c r="E10" s="7"/>
      <c r="F10" s="7"/>
      <c r="G10" s="14">
        <f t="shared" ref="G10:G49" si="0">M10+N10</f>
        <v>1800</v>
      </c>
      <c r="H10" s="14">
        <f t="shared" ref="H10:H49" si="1">M10+N10</f>
        <v>1800</v>
      </c>
      <c r="I10" s="7"/>
      <c r="J10" s="7"/>
      <c r="K10" s="1">
        <v>10000</v>
      </c>
      <c r="L10" s="1">
        <v>15000</v>
      </c>
      <c r="M10" s="1">
        <f t="shared" ref="M10:M49" si="2">C10*K10</f>
        <v>720</v>
      </c>
      <c r="N10" s="1">
        <f t="shared" ref="N10:N49" si="3">D10*L10</f>
        <v>1080</v>
      </c>
    </row>
    <row r="11" spans="1:14" ht="20.25" customHeight="1" x14ac:dyDescent="0.3">
      <c r="A11" s="6">
        <v>3</v>
      </c>
      <c r="B11" s="7" t="s">
        <v>548</v>
      </c>
      <c r="C11" s="7">
        <v>0.108</v>
      </c>
      <c r="D11" s="7">
        <v>7.1999999999999995E-2</v>
      </c>
      <c r="E11" s="7"/>
      <c r="F11" s="7"/>
      <c r="G11" s="14">
        <f t="shared" si="0"/>
        <v>2160</v>
      </c>
      <c r="H11" s="14">
        <f t="shared" si="1"/>
        <v>2160</v>
      </c>
      <c r="I11" s="7"/>
      <c r="J11" s="7"/>
      <c r="K11" s="1">
        <v>10000</v>
      </c>
      <c r="L11" s="1">
        <v>15000</v>
      </c>
      <c r="M11" s="1">
        <f t="shared" si="2"/>
        <v>1080</v>
      </c>
      <c r="N11" s="1">
        <f t="shared" si="3"/>
        <v>1080</v>
      </c>
    </row>
    <row r="12" spans="1:14" ht="20.25" customHeight="1" x14ac:dyDescent="0.3">
      <c r="A12" s="6">
        <v>4</v>
      </c>
      <c r="B12" s="7" t="s">
        <v>549</v>
      </c>
      <c r="C12" s="7">
        <v>0.18</v>
      </c>
      <c r="D12" s="7">
        <v>0.108</v>
      </c>
      <c r="E12" s="7"/>
      <c r="F12" s="7"/>
      <c r="G12" s="14">
        <f t="shared" si="0"/>
        <v>3420</v>
      </c>
      <c r="H12" s="14">
        <f t="shared" si="1"/>
        <v>3420</v>
      </c>
      <c r="I12" s="7"/>
      <c r="J12" s="7"/>
      <c r="K12" s="1">
        <v>10000</v>
      </c>
      <c r="L12" s="1">
        <v>15000</v>
      </c>
      <c r="M12" s="1">
        <f t="shared" si="2"/>
        <v>1800</v>
      </c>
      <c r="N12" s="1">
        <f t="shared" si="3"/>
        <v>1620</v>
      </c>
    </row>
    <row r="13" spans="1:14" ht="20.25" customHeight="1" x14ac:dyDescent="0.3">
      <c r="A13" s="6">
        <v>5</v>
      </c>
      <c r="B13" s="7" t="s">
        <v>550</v>
      </c>
      <c r="C13" s="7">
        <v>7.1999999999999995E-2</v>
      </c>
      <c r="D13" s="7"/>
      <c r="E13" s="7"/>
      <c r="F13" s="7"/>
      <c r="G13" s="14">
        <f t="shared" si="0"/>
        <v>720</v>
      </c>
      <c r="H13" s="14">
        <f t="shared" si="1"/>
        <v>720</v>
      </c>
      <c r="I13" s="7"/>
      <c r="J13" s="7"/>
      <c r="K13" s="1">
        <v>10000</v>
      </c>
      <c r="L13" s="1">
        <v>15000</v>
      </c>
      <c r="M13" s="1">
        <f t="shared" si="2"/>
        <v>720</v>
      </c>
      <c r="N13" s="1">
        <f t="shared" si="3"/>
        <v>0</v>
      </c>
    </row>
    <row r="14" spans="1:14" ht="20.25" customHeight="1" x14ac:dyDescent="0.3">
      <c r="A14" s="6">
        <v>6</v>
      </c>
      <c r="B14" s="7" t="s">
        <v>551</v>
      </c>
      <c r="C14" s="7">
        <v>0.28799999999999998</v>
      </c>
      <c r="D14" s="7">
        <v>3.5999999999999997E-2</v>
      </c>
      <c r="E14" s="7"/>
      <c r="F14" s="7"/>
      <c r="G14" s="14">
        <f t="shared" si="0"/>
        <v>3420</v>
      </c>
      <c r="H14" s="14">
        <f t="shared" si="1"/>
        <v>3420</v>
      </c>
      <c r="I14" s="7"/>
      <c r="J14" s="7"/>
      <c r="K14" s="1">
        <v>10000</v>
      </c>
      <c r="L14" s="1">
        <v>15000</v>
      </c>
      <c r="M14" s="1">
        <f t="shared" si="2"/>
        <v>2880</v>
      </c>
      <c r="N14" s="1">
        <f t="shared" si="3"/>
        <v>540</v>
      </c>
    </row>
    <row r="15" spans="1:14" ht="20.25" customHeight="1" x14ac:dyDescent="0.3">
      <c r="A15" s="6">
        <v>7</v>
      </c>
      <c r="B15" s="7" t="s">
        <v>552</v>
      </c>
      <c r="C15" s="7">
        <v>7.1999999999999995E-2</v>
      </c>
      <c r="D15" s="7"/>
      <c r="E15" s="7"/>
      <c r="F15" s="7"/>
      <c r="G15" s="14">
        <f t="shared" si="0"/>
        <v>720</v>
      </c>
      <c r="H15" s="14">
        <f t="shared" si="1"/>
        <v>720</v>
      </c>
      <c r="I15" s="7"/>
      <c r="J15" s="7"/>
      <c r="K15" s="1">
        <v>10000</v>
      </c>
      <c r="L15" s="1">
        <v>15000</v>
      </c>
      <c r="M15" s="1">
        <f t="shared" si="2"/>
        <v>720</v>
      </c>
      <c r="N15" s="1">
        <f t="shared" si="3"/>
        <v>0</v>
      </c>
    </row>
    <row r="16" spans="1:14" ht="20.25" customHeight="1" x14ac:dyDescent="0.3">
      <c r="A16" s="6">
        <v>8</v>
      </c>
      <c r="B16" s="7" t="s">
        <v>553</v>
      </c>
      <c r="C16" s="7"/>
      <c r="D16" s="7">
        <v>0.54</v>
      </c>
      <c r="E16" s="7"/>
      <c r="F16" s="7"/>
      <c r="G16" s="14">
        <f t="shared" si="0"/>
        <v>8100.0000000000009</v>
      </c>
      <c r="H16" s="14">
        <f t="shared" si="1"/>
        <v>8100.0000000000009</v>
      </c>
      <c r="I16" s="7"/>
      <c r="J16" s="7"/>
      <c r="K16" s="1">
        <v>10000</v>
      </c>
      <c r="L16" s="1">
        <v>15000</v>
      </c>
      <c r="M16" s="1">
        <f t="shared" si="2"/>
        <v>0</v>
      </c>
      <c r="N16" s="1">
        <f t="shared" si="3"/>
        <v>8100.0000000000009</v>
      </c>
    </row>
    <row r="17" spans="1:14" ht="20.25" customHeight="1" x14ac:dyDescent="0.3">
      <c r="A17" s="6">
        <v>9</v>
      </c>
      <c r="B17" s="7" t="s">
        <v>554</v>
      </c>
      <c r="C17" s="7"/>
      <c r="D17" s="7">
        <v>0.216</v>
      </c>
      <c r="E17" s="7"/>
      <c r="F17" s="7"/>
      <c r="G17" s="14">
        <f t="shared" si="0"/>
        <v>3240</v>
      </c>
      <c r="H17" s="14">
        <f t="shared" si="1"/>
        <v>3240</v>
      </c>
      <c r="I17" s="7"/>
      <c r="J17" s="7"/>
      <c r="K17" s="1">
        <v>10000</v>
      </c>
      <c r="L17" s="1">
        <v>15000</v>
      </c>
      <c r="M17" s="1">
        <f t="shared" si="2"/>
        <v>0</v>
      </c>
      <c r="N17" s="1">
        <f t="shared" si="3"/>
        <v>3240</v>
      </c>
    </row>
    <row r="18" spans="1:14" ht="20.25" customHeight="1" x14ac:dyDescent="0.3">
      <c r="A18" s="6">
        <v>10</v>
      </c>
      <c r="B18" s="7" t="s">
        <v>555</v>
      </c>
      <c r="C18" s="7">
        <v>7.1999999999999995E-2</v>
      </c>
      <c r="D18" s="7">
        <v>0.18</v>
      </c>
      <c r="E18" s="7"/>
      <c r="F18" s="7"/>
      <c r="G18" s="14">
        <f t="shared" si="0"/>
        <v>3420</v>
      </c>
      <c r="H18" s="14">
        <f t="shared" si="1"/>
        <v>3420</v>
      </c>
      <c r="I18" s="7"/>
      <c r="J18" s="7"/>
      <c r="K18" s="1">
        <v>10000</v>
      </c>
      <c r="L18" s="1">
        <v>15000</v>
      </c>
      <c r="M18" s="1">
        <f t="shared" si="2"/>
        <v>720</v>
      </c>
      <c r="N18" s="1">
        <f t="shared" si="3"/>
        <v>2700</v>
      </c>
    </row>
    <row r="19" spans="1:14" ht="20.25" customHeight="1" x14ac:dyDescent="0.3">
      <c r="A19" s="6">
        <v>11</v>
      </c>
      <c r="B19" s="7" t="s">
        <v>556</v>
      </c>
      <c r="C19" s="7">
        <v>0.108</v>
      </c>
      <c r="D19" s="7">
        <v>0.252</v>
      </c>
      <c r="E19" s="7"/>
      <c r="F19" s="7"/>
      <c r="G19" s="14">
        <f t="shared" si="0"/>
        <v>4860</v>
      </c>
      <c r="H19" s="14">
        <f t="shared" si="1"/>
        <v>4860</v>
      </c>
      <c r="I19" s="7"/>
      <c r="J19" s="7"/>
      <c r="K19" s="1">
        <v>10000</v>
      </c>
      <c r="L19" s="1">
        <v>15000</v>
      </c>
      <c r="M19" s="1">
        <f t="shared" si="2"/>
        <v>1080</v>
      </c>
      <c r="N19" s="1">
        <f t="shared" si="3"/>
        <v>3780</v>
      </c>
    </row>
    <row r="20" spans="1:14" ht="20.25" customHeight="1" x14ac:dyDescent="0.3">
      <c r="A20" s="6">
        <v>12</v>
      </c>
      <c r="B20" s="7" t="s">
        <v>557</v>
      </c>
      <c r="C20" s="7"/>
      <c r="D20" s="7">
        <v>0.36</v>
      </c>
      <c r="E20" s="7"/>
      <c r="F20" s="7"/>
      <c r="G20" s="14">
        <f t="shared" si="0"/>
        <v>5400</v>
      </c>
      <c r="H20" s="14">
        <f t="shared" si="1"/>
        <v>5400</v>
      </c>
      <c r="I20" s="7"/>
      <c r="J20" s="7"/>
      <c r="K20" s="1">
        <v>10000</v>
      </c>
      <c r="L20" s="1">
        <v>15000</v>
      </c>
      <c r="M20" s="1">
        <f t="shared" si="2"/>
        <v>0</v>
      </c>
      <c r="N20" s="1">
        <f t="shared" si="3"/>
        <v>5400</v>
      </c>
    </row>
    <row r="21" spans="1:14" ht="20.25" customHeight="1" x14ac:dyDescent="0.3">
      <c r="A21" s="6">
        <v>13</v>
      </c>
      <c r="B21" s="7" t="s">
        <v>547</v>
      </c>
      <c r="C21" s="7">
        <v>1.7999999999999999E-2</v>
      </c>
      <c r="D21" s="7"/>
      <c r="E21" s="7"/>
      <c r="F21" s="7"/>
      <c r="G21" s="14">
        <f t="shared" si="0"/>
        <v>180</v>
      </c>
      <c r="H21" s="14">
        <f t="shared" si="1"/>
        <v>180</v>
      </c>
      <c r="I21" s="7"/>
      <c r="J21" s="7"/>
      <c r="K21" s="1">
        <v>10000</v>
      </c>
      <c r="L21" s="1">
        <v>15000</v>
      </c>
      <c r="M21" s="1">
        <f t="shared" si="2"/>
        <v>180</v>
      </c>
      <c r="N21" s="1">
        <f t="shared" si="3"/>
        <v>0</v>
      </c>
    </row>
    <row r="22" spans="1:14" ht="20.25" customHeight="1" x14ac:dyDescent="0.3">
      <c r="A22" s="6">
        <v>14</v>
      </c>
      <c r="B22" s="7" t="s">
        <v>558</v>
      </c>
      <c r="C22" s="7"/>
      <c r="D22" s="7">
        <v>0.18</v>
      </c>
      <c r="E22" s="7"/>
      <c r="F22" s="7"/>
      <c r="G22" s="14">
        <f t="shared" si="0"/>
        <v>2700</v>
      </c>
      <c r="H22" s="14">
        <f t="shared" si="1"/>
        <v>2700</v>
      </c>
      <c r="I22" s="7"/>
      <c r="J22" s="7"/>
      <c r="K22" s="1">
        <v>10000</v>
      </c>
      <c r="L22" s="1">
        <v>15000</v>
      </c>
      <c r="M22" s="1">
        <f t="shared" si="2"/>
        <v>0</v>
      </c>
      <c r="N22" s="1">
        <f t="shared" si="3"/>
        <v>2700</v>
      </c>
    </row>
    <row r="23" spans="1:14" ht="20.25" customHeight="1" x14ac:dyDescent="0.3">
      <c r="A23" s="6">
        <v>15</v>
      </c>
      <c r="B23" s="7" t="s">
        <v>559</v>
      </c>
      <c r="C23" s="7"/>
      <c r="D23" s="7">
        <v>3.5999999999999997E-2</v>
      </c>
      <c r="E23" s="7"/>
      <c r="F23" s="7"/>
      <c r="G23" s="14">
        <f t="shared" si="0"/>
        <v>540</v>
      </c>
      <c r="H23" s="14">
        <f t="shared" si="1"/>
        <v>540</v>
      </c>
      <c r="I23" s="7"/>
      <c r="J23" s="7"/>
      <c r="K23" s="1">
        <v>10000</v>
      </c>
      <c r="L23" s="1">
        <v>15000</v>
      </c>
      <c r="M23" s="1">
        <f t="shared" si="2"/>
        <v>0</v>
      </c>
      <c r="N23" s="1">
        <f t="shared" si="3"/>
        <v>540</v>
      </c>
    </row>
    <row r="24" spans="1:14" ht="20.25" customHeight="1" x14ac:dyDescent="0.3">
      <c r="A24" s="6">
        <v>16</v>
      </c>
      <c r="B24" s="7" t="s">
        <v>560</v>
      </c>
      <c r="C24" s="7"/>
      <c r="D24" s="7">
        <v>0.14399999999999999</v>
      </c>
      <c r="E24" s="7"/>
      <c r="F24" s="7"/>
      <c r="G24" s="14">
        <f t="shared" si="0"/>
        <v>2160</v>
      </c>
      <c r="H24" s="14">
        <f t="shared" si="1"/>
        <v>2160</v>
      </c>
      <c r="I24" s="7"/>
      <c r="J24" s="7"/>
      <c r="K24" s="1">
        <v>10000</v>
      </c>
      <c r="L24" s="1">
        <v>15000</v>
      </c>
      <c r="M24" s="1">
        <f t="shared" si="2"/>
        <v>0</v>
      </c>
      <c r="N24" s="1">
        <f t="shared" si="3"/>
        <v>2160</v>
      </c>
    </row>
    <row r="25" spans="1:14" ht="20.25" customHeight="1" x14ac:dyDescent="0.3">
      <c r="A25" s="6">
        <v>17</v>
      </c>
      <c r="B25" s="7" t="s">
        <v>561</v>
      </c>
      <c r="C25" s="7"/>
      <c r="D25" s="7">
        <v>0.216</v>
      </c>
      <c r="E25" s="7"/>
      <c r="F25" s="7"/>
      <c r="G25" s="14">
        <f t="shared" si="0"/>
        <v>3240</v>
      </c>
      <c r="H25" s="14">
        <f t="shared" si="1"/>
        <v>3240</v>
      </c>
      <c r="I25" s="7"/>
      <c r="J25" s="7"/>
      <c r="K25" s="1">
        <v>10000</v>
      </c>
      <c r="L25" s="1">
        <v>15000</v>
      </c>
      <c r="M25" s="1">
        <f t="shared" si="2"/>
        <v>0</v>
      </c>
      <c r="N25" s="1">
        <f t="shared" si="3"/>
        <v>3240</v>
      </c>
    </row>
    <row r="26" spans="1:14" ht="20.25" customHeight="1" x14ac:dyDescent="0.3">
      <c r="A26" s="6">
        <v>18</v>
      </c>
      <c r="B26" s="7" t="s">
        <v>562</v>
      </c>
      <c r="C26" s="7"/>
      <c r="D26" s="7">
        <v>0.36</v>
      </c>
      <c r="E26" s="7"/>
      <c r="F26" s="7"/>
      <c r="G26" s="14">
        <f t="shared" si="0"/>
        <v>5400</v>
      </c>
      <c r="H26" s="14">
        <f t="shared" si="1"/>
        <v>5400</v>
      </c>
      <c r="I26" s="7"/>
      <c r="J26" s="7"/>
      <c r="K26" s="1">
        <v>10000</v>
      </c>
      <c r="L26" s="1">
        <v>15000</v>
      </c>
      <c r="M26" s="1">
        <f t="shared" si="2"/>
        <v>0</v>
      </c>
      <c r="N26" s="1">
        <f t="shared" si="3"/>
        <v>5400</v>
      </c>
    </row>
    <row r="27" spans="1:14" ht="20.25" customHeight="1" x14ac:dyDescent="0.3">
      <c r="A27" s="6">
        <v>19</v>
      </c>
      <c r="B27" s="7" t="s">
        <v>563</v>
      </c>
      <c r="C27" s="7"/>
      <c r="D27" s="7">
        <v>0.252</v>
      </c>
      <c r="E27" s="7"/>
      <c r="F27" s="7"/>
      <c r="G27" s="14">
        <f t="shared" si="0"/>
        <v>3780</v>
      </c>
      <c r="H27" s="14">
        <f t="shared" si="1"/>
        <v>3780</v>
      </c>
      <c r="I27" s="7"/>
      <c r="J27" s="7"/>
      <c r="K27" s="1">
        <v>10000</v>
      </c>
      <c r="L27" s="1">
        <v>15000</v>
      </c>
      <c r="M27" s="1">
        <f t="shared" si="2"/>
        <v>0</v>
      </c>
      <c r="N27" s="1">
        <f t="shared" si="3"/>
        <v>3780</v>
      </c>
    </row>
    <row r="28" spans="1:14" ht="20.25" customHeight="1" x14ac:dyDescent="0.3">
      <c r="A28" s="6">
        <v>20</v>
      </c>
      <c r="B28" s="7" t="s">
        <v>564</v>
      </c>
      <c r="C28" s="7"/>
      <c r="D28" s="7">
        <v>0.18</v>
      </c>
      <c r="E28" s="7"/>
      <c r="F28" s="7"/>
      <c r="G28" s="14">
        <f t="shared" si="0"/>
        <v>2700</v>
      </c>
      <c r="H28" s="14">
        <f t="shared" si="1"/>
        <v>2700</v>
      </c>
      <c r="I28" s="7"/>
      <c r="J28" s="7"/>
      <c r="K28" s="1">
        <v>10000</v>
      </c>
      <c r="L28" s="1">
        <v>15000</v>
      </c>
      <c r="M28" s="1">
        <f t="shared" si="2"/>
        <v>0</v>
      </c>
      <c r="N28" s="1">
        <f t="shared" si="3"/>
        <v>2700</v>
      </c>
    </row>
    <row r="29" spans="1:14" ht="20.25" customHeight="1" x14ac:dyDescent="0.3">
      <c r="A29" s="6">
        <v>21</v>
      </c>
      <c r="B29" s="7" t="s">
        <v>565</v>
      </c>
      <c r="C29" s="7">
        <v>7.1999999999999995E-2</v>
      </c>
      <c r="D29" s="7"/>
      <c r="E29" s="7"/>
      <c r="F29" s="7"/>
      <c r="G29" s="14">
        <f t="shared" si="0"/>
        <v>720</v>
      </c>
      <c r="H29" s="14">
        <f t="shared" si="1"/>
        <v>720</v>
      </c>
      <c r="I29" s="7"/>
      <c r="J29" s="7"/>
      <c r="K29" s="1">
        <v>10000</v>
      </c>
      <c r="L29" s="1">
        <v>15000</v>
      </c>
      <c r="M29" s="1">
        <f t="shared" si="2"/>
        <v>720</v>
      </c>
      <c r="N29" s="1">
        <f t="shared" si="3"/>
        <v>0</v>
      </c>
    </row>
    <row r="30" spans="1:14" ht="20.25" customHeight="1" x14ac:dyDescent="0.3">
      <c r="A30" s="6">
        <v>22</v>
      </c>
      <c r="B30" s="7" t="s">
        <v>566</v>
      </c>
      <c r="C30" s="7"/>
      <c r="D30" s="7">
        <v>0.216</v>
      </c>
      <c r="E30" s="7"/>
      <c r="F30" s="7"/>
      <c r="G30" s="14">
        <f t="shared" si="0"/>
        <v>3240</v>
      </c>
      <c r="H30" s="14">
        <f t="shared" si="1"/>
        <v>3240</v>
      </c>
      <c r="I30" s="7"/>
      <c r="J30" s="7"/>
      <c r="K30" s="1">
        <v>10000</v>
      </c>
      <c r="L30" s="1">
        <v>15000</v>
      </c>
      <c r="M30" s="1">
        <f t="shared" si="2"/>
        <v>0</v>
      </c>
      <c r="N30" s="1">
        <f t="shared" si="3"/>
        <v>3240</v>
      </c>
    </row>
    <row r="31" spans="1:14" ht="20.25" customHeight="1" x14ac:dyDescent="0.3">
      <c r="A31" s="6">
        <v>23</v>
      </c>
      <c r="B31" s="7" t="s">
        <v>567</v>
      </c>
      <c r="C31" s="7"/>
      <c r="D31" s="7">
        <v>0.108</v>
      </c>
      <c r="E31" s="7"/>
      <c r="F31" s="7"/>
      <c r="G31" s="14">
        <f t="shared" si="0"/>
        <v>1620</v>
      </c>
      <c r="H31" s="14">
        <f t="shared" si="1"/>
        <v>1620</v>
      </c>
      <c r="I31" s="7"/>
      <c r="J31" s="7"/>
      <c r="K31" s="1">
        <v>10000</v>
      </c>
      <c r="L31" s="1">
        <v>15000</v>
      </c>
      <c r="M31" s="1">
        <f t="shared" si="2"/>
        <v>0</v>
      </c>
      <c r="N31" s="1">
        <f t="shared" si="3"/>
        <v>1620</v>
      </c>
    </row>
    <row r="32" spans="1:14" ht="20.25" customHeight="1" x14ac:dyDescent="0.3">
      <c r="A32" s="6">
        <v>24</v>
      </c>
      <c r="B32" s="7" t="s">
        <v>568</v>
      </c>
      <c r="C32" s="7"/>
      <c r="D32" s="7">
        <v>7.1999999999999995E-2</v>
      </c>
      <c r="E32" s="7"/>
      <c r="F32" s="7"/>
      <c r="G32" s="14">
        <f t="shared" si="0"/>
        <v>1080</v>
      </c>
      <c r="H32" s="14">
        <f t="shared" si="1"/>
        <v>1080</v>
      </c>
      <c r="I32" s="7"/>
      <c r="J32" s="7"/>
      <c r="K32" s="1">
        <v>10000</v>
      </c>
      <c r="L32" s="1">
        <v>15000</v>
      </c>
      <c r="M32" s="1">
        <f t="shared" si="2"/>
        <v>0</v>
      </c>
      <c r="N32" s="1">
        <f t="shared" si="3"/>
        <v>1080</v>
      </c>
    </row>
    <row r="33" spans="1:14" ht="20.25" customHeight="1" x14ac:dyDescent="0.3">
      <c r="A33" s="6">
        <v>25</v>
      </c>
      <c r="B33" s="7" t="s">
        <v>569</v>
      </c>
      <c r="C33" s="7">
        <v>0.18</v>
      </c>
      <c r="D33" s="7">
        <v>0.108</v>
      </c>
      <c r="E33" s="7"/>
      <c r="F33" s="7"/>
      <c r="G33" s="14">
        <f t="shared" si="0"/>
        <v>3420</v>
      </c>
      <c r="H33" s="14">
        <f t="shared" si="1"/>
        <v>3420</v>
      </c>
      <c r="I33" s="7"/>
      <c r="J33" s="7"/>
      <c r="K33" s="1">
        <v>10000</v>
      </c>
      <c r="L33" s="1">
        <v>15000</v>
      </c>
      <c r="M33" s="1">
        <f t="shared" si="2"/>
        <v>1800</v>
      </c>
      <c r="N33" s="1">
        <f t="shared" si="3"/>
        <v>1620</v>
      </c>
    </row>
    <row r="34" spans="1:14" ht="20.25" customHeight="1" x14ac:dyDescent="0.3">
      <c r="A34" s="6">
        <v>26</v>
      </c>
      <c r="B34" s="7" t="s">
        <v>570</v>
      </c>
      <c r="C34" s="7"/>
      <c r="D34" s="7">
        <v>7.1999999999999995E-2</v>
      </c>
      <c r="E34" s="7"/>
      <c r="F34" s="7"/>
      <c r="G34" s="14">
        <f t="shared" si="0"/>
        <v>1080</v>
      </c>
      <c r="H34" s="14">
        <f t="shared" si="1"/>
        <v>1080</v>
      </c>
      <c r="I34" s="7"/>
      <c r="J34" s="7"/>
      <c r="K34" s="1">
        <v>10000</v>
      </c>
      <c r="L34" s="1">
        <v>15000</v>
      </c>
      <c r="M34" s="1">
        <f t="shared" si="2"/>
        <v>0</v>
      </c>
      <c r="N34" s="1">
        <f t="shared" si="3"/>
        <v>1080</v>
      </c>
    </row>
    <row r="35" spans="1:14" ht="20.25" customHeight="1" x14ac:dyDescent="0.3">
      <c r="A35" s="6">
        <v>27</v>
      </c>
      <c r="B35" s="7" t="s">
        <v>571</v>
      </c>
      <c r="C35" s="7">
        <v>7.1999999999999995E-2</v>
      </c>
      <c r="D35" s="7">
        <v>0.108</v>
      </c>
      <c r="E35" s="7"/>
      <c r="F35" s="7"/>
      <c r="G35" s="14">
        <f t="shared" si="0"/>
        <v>2340</v>
      </c>
      <c r="H35" s="14">
        <f t="shared" si="1"/>
        <v>2340</v>
      </c>
      <c r="I35" s="7"/>
      <c r="J35" s="7"/>
      <c r="K35" s="1">
        <v>10000</v>
      </c>
      <c r="L35" s="1">
        <v>15000</v>
      </c>
      <c r="M35" s="1">
        <f t="shared" si="2"/>
        <v>720</v>
      </c>
      <c r="N35" s="1">
        <f t="shared" si="3"/>
        <v>1620</v>
      </c>
    </row>
    <row r="36" spans="1:14" ht="20.25" customHeight="1" x14ac:dyDescent="0.3">
      <c r="A36" s="6">
        <v>28</v>
      </c>
      <c r="B36" s="7" t="s">
        <v>572</v>
      </c>
      <c r="C36" s="7">
        <v>0.18</v>
      </c>
      <c r="D36" s="7">
        <v>0.108</v>
      </c>
      <c r="E36" s="7"/>
      <c r="F36" s="7"/>
      <c r="G36" s="14">
        <f t="shared" si="0"/>
        <v>3420</v>
      </c>
      <c r="H36" s="14">
        <f t="shared" si="1"/>
        <v>3420</v>
      </c>
      <c r="I36" s="7"/>
      <c r="J36" s="7"/>
      <c r="K36" s="1">
        <v>10000</v>
      </c>
      <c r="L36" s="1">
        <v>15000</v>
      </c>
      <c r="M36" s="1">
        <f t="shared" si="2"/>
        <v>1800</v>
      </c>
      <c r="N36" s="1">
        <f t="shared" si="3"/>
        <v>1620</v>
      </c>
    </row>
    <row r="37" spans="1:14" ht="20.25" customHeight="1" x14ac:dyDescent="0.3">
      <c r="A37" s="6">
        <v>29</v>
      </c>
      <c r="B37" s="7" t="s">
        <v>436</v>
      </c>
      <c r="C37" s="7">
        <v>0.108</v>
      </c>
      <c r="D37" s="7">
        <v>0.108</v>
      </c>
      <c r="E37" s="7"/>
      <c r="F37" s="7"/>
      <c r="G37" s="14">
        <f t="shared" si="0"/>
        <v>2700</v>
      </c>
      <c r="H37" s="14">
        <f t="shared" si="1"/>
        <v>2700</v>
      </c>
      <c r="I37" s="7"/>
      <c r="J37" s="7"/>
      <c r="K37" s="1">
        <v>10000</v>
      </c>
      <c r="L37" s="1">
        <v>15000</v>
      </c>
      <c r="M37" s="1">
        <f t="shared" si="2"/>
        <v>1080</v>
      </c>
      <c r="N37" s="1">
        <f t="shared" si="3"/>
        <v>1620</v>
      </c>
    </row>
    <row r="38" spans="1:14" ht="20.25" customHeight="1" x14ac:dyDescent="0.3">
      <c r="A38" s="6">
        <v>30</v>
      </c>
      <c r="B38" s="7" t="s">
        <v>573</v>
      </c>
      <c r="C38" s="7">
        <v>7.1999999999999995E-2</v>
      </c>
      <c r="D38" s="7">
        <v>3.5999999999999997E-2</v>
      </c>
      <c r="E38" s="7"/>
      <c r="F38" s="7"/>
      <c r="G38" s="14">
        <f t="shared" si="0"/>
        <v>1260</v>
      </c>
      <c r="H38" s="14">
        <f t="shared" si="1"/>
        <v>1260</v>
      </c>
      <c r="I38" s="7"/>
      <c r="J38" s="7"/>
      <c r="K38" s="1">
        <v>10000</v>
      </c>
      <c r="L38" s="1">
        <v>15000</v>
      </c>
      <c r="M38" s="1">
        <f t="shared" si="2"/>
        <v>720</v>
      </c>
      <c r="N38" s="1">
        <f t="shared" si="3"/>
        <v>540</v>
      </c>
    </row>
    <row r="39" spans="1:14" ht="20.25" customHeight="1" x14ac:dyDescent="0.3">
      <c r="A39" s="6">
        <v>31</v>
      </c>
      <c r="B39" s="7" t="s">
        <v>574</v>
      </c>
      <c r="C39" s="7"/>
      <c r="D39" s="7">
        <v>0.108</v>
      </c>
      <c r="E39" s="7"/>
      <c r="F39" s="7"/>
      <c r="G39" s="14">
        <f t="shared" si="0"/>
        <v>1620</v>
      </c>
      <c r="H39" s="14">
        <f t="shared" si="1"/>
        <v>1620</v>
      </c>
      <c r="I39" s="7"/>
      <c r="J39" s="7"/>
      <c r="K39" s="1">
        <v>10000</v>
      </c>
      <c r="L39" s="1">
        <v>15000</v>
      </c>
      <c r="M39" s="1">
        <f t="shared" si="2"/>
        <v>0</v>
      </c>
      <c r="N39" s="1">
        <f t="shared" si="3"/>
        <v>1620</v>
      </c>
    </row>
    <row r="40" spans="1:14" ht="20.25" customHeight="1" x14ac:dyDescent="0.3">
      <c r="A40" s="6">
        <v>32</v>
      </c>
      <c r="B40" s="7" t="s">
        <v>575</v>
      </c>
      <c r="C40" s="7">
        <v>5.5E-2</v>
      </c>
      <c r="D40" s="7">
        <v>3.5999999999999997E-2</v>
      </c>
      <c r="E40" s="7"/>
      <c r="F40" s="7"/>
      <c r="G40" s="14">
        <f t="shared" si="0"/>
        <v>1090</v>
      </c>
      <c r="H40" s="14">
        <f t="shared" si="1"/>
        <v>1090</v>
      </c>
      <c r="I40" s="7"/>
      <c r="J40" s="7"/>
      <c r="K40" s="1">
        <v>10000</v>
      </c>
      <c r="L40" s="1">
        <v>15000</v>
      </c>
      <c r="M40" s="1">
        <f t="shared" si="2"/>
        <v>550</v>
      </c>
      <c r="N40" s="1">
        <f t="shared" si="3"/>
        <v>540</v>
      </c>
    </row>
    <row r="41" spans="1:14" ht="20.25" customHeight="1" x14ac:dyDescent="0.3">
      <c r="A41" s="6">
        <v>33</v>
      </c>
      <c r="B41" s="7" t="s">
        <v>413</v>
      </c>
      <c r="C41" s="7">
        <v>7.1999999999999995E-2</v>
      </c>
      <c r="D41" s="7">
        <v>7.1999999999999995E-2</v>
      </c>
      <c r="E41" s="7"/>
      <c r="F41" s="7"/>
      <c r="G41" s="14">
        <f t="shared" si="0"/>
        <v>1800</v>
      </c>
      <c r="H41" s="14">
        <f t="shared" si="1"/>
        <v>1800</v>
      </c>
      <c r="I41" s="7"/>
      <c r="J41" s="7"/>
      <c r="K41" s="1">
        <v>10000</v>
      </c>
      <c r="L41" s="1">
        <v>15000</v>
      </c>
      <c r="M41" s="1">
        <f t="shared" si="2"/>
        <v>720</v>
      </c>
      <c r="N41" s="1">
        <f t="shared" si="3"/>
        <v>1080</v>
      </c>
    </row>
    <row r="42" spans="1:14" ht="20.25" customHeight="1" x14ac:dyDescent="0.3">
      <c r="A42" s="6">
        <v>34</v>
      </c>
      <c r="B42" s="7" t="s">
        <v>576</v>
      </c>
      <c r="C42" s="7"/>
      <c r="D42" s="7">
        <v>0.46800000000000003</v>
      </c>
      <c r="E42" s="7"/>
      <c r="F42" s="7"/>
      <c r="G42" s="14">
        <f t="shared" si="0"/>
        <v>7020</v>
      </c>
      <c r="H42" s="14">
        <f t="shared" si="1"/>
        <v>7020</v>
      </c>
      <c r="I42" s="7"/>
      <c r="J42" s="7"/>
      <c r="K42" s="1">
        <v>10000</v>
      </c>
      <c r="L42" s="1">
        <v>15000</v>
      </c>
      <c r="M42" s="1">
        <f t="shared" si="2"/>
        <v>0</v>
      </c>
      <c r="N42" s="1">
        <f t="shared" si="3"/>
        <v>7020</v>
      </c>
    </row>
    <row r="43" spans="1:14" ht="20.25" customHeight="1" x14ac:dyDescent="0.3">
      <c r="A43" s="6">
        <v>35</v>
      </c>
      <c r="B43" s="7" t="s">
        <v>577</v>
      </c>
      <c r="C43" s="7">
        <v>7.1999999999999995E-2</v>
      </c>
      <c r="D43" s="7">
        <v>7.1999999999999995E-2</v>
      </c>
      <c r="E43" s="7"/>
      <c r="F43" s="7"/>
      <c r="G43" s="14">
        <f t="shared" si="0"/>
        <v>1800</v>
      </c>
      <c r="H43" s="14">
        <f t="shared" si="1"/>
        <v>1800</v>
      </c>
      <c r="I43" s="7"/>
      <c r="J43" s="7"/>
      <c r="K43" s="1">
        <v>10000</v>
      </c>
      <c r="L43" s="1">
        <v>15000</v>
      </c>
      <c r="M43" s="1">
        <f t="shared" si="2"/>
        <v>720</v>
      </c>
      <c r="N43" s="1">
        <f t="shared" si="3"/>
        <v>1080</v>
      </c>
    </row>
    <row r="44" spans="1:14" ht="20.25" customHeight="1" x14ac:dyDescent="0.3">
      <c r="A44" s="6">
        <v>36</v>
      </c>
      <c r="B44" s="7" t="s">
        <v>578</v>
      </c>
      <c r="C44" s="7"/>
      <c r="D44" s="7">
        <v>0.28799999999999998</v>
      </c>
      <c r="E44" s="7"/>
      <c r="F44" s="7"/>
      <c r="G44" s="14">
        <f t="shared" si="0"/>
        <v>4320</v>
      </c>
      <c r="H44" s="14">
        <f t="shared" si="1"/>
        <v>4320</v>
      </c>
      <c r="I44" s="7"/>
      <c r="J44" s="7"/>
      <c r="K44" s="1">
        <v>10000</v>
      </c>
      <c r="L44" s="1">
        <v>15000</v>
      </c>
      <c r="M44" s="1">
        <f t="shared" si="2"/>
        <v>0</v>
      </c>
      <c r="N44" s="1">
        <f t="shared" si="3"/>
        <v>4320</v>
      </c>
    </row>
    <row r="45" spans="1:14" ht="20.25" customHeight="1" x14ac:dyDescent="0.3">
      <c r="A45" s="6">
        <v>37</v>
      </c>
      <c r="B45" s="7" t="s">
        <v>579</v>
      </c>
      <c r="C45" s="7"/>
      <c r="D45" s="7">
        <v>0.14399999999999999</v>
      </c>
      <c r="E45" s="7"/>
      <c r="F45" s="7"/>
      <c r="G45" s="14">
        <f t="shared" si="0"/>
        <v>2160</v>
      </c>
      <c r="H45" s="14">
        <f t="shared" si="1"/>
        <v>2160</v>
      </c>
      <c r="I45" s="7"/>
      <c r="J45" s="7"/>
      <c r="K45" s="1">
        <v>10000</v>
      </c>
      <c r="L45" s="1">
        <v>15000</v>
      </c>
      <c r="M45" s="1">
        <f t="shared" si="2"/>
        <v>0</v>
      </c>
      <c r="N45" s="1">
        <f t="shared" si="3"/>
        <v>2160</v>
      </c>
    </row>
    <row r="46" spans="1:14" ht="20.25" customHeight="1" x14ac:dyDescent="0.3">
      <c r="A46" s="6">
        <v>38</v>
      </c>
      <c r="B46" s="7" t="s">
        <v>580</v>
      </c>
      <c r="C46" s="7">
        <v>3.5999999999999997E-2</v>
      </c>
      <c r="D46" s="7">
        <v>0.432</v>
      </c>
      <c r="E46" s="7"/>
      <c r="F46" s="7"/>
      <c r="G46" s="14">
        <f t="shared" si="0"/>
        <v>6840</v>
      </c>
      <c r="H46" s="14">
        <f t="shared" si="1"/>
        <v>6840</v>
      </c>
      <c r="I46" s="7"/>
      <c r="J46" s="7"/>
      <c r="K46" s="1">
        <v>10000</v>
      </c>
      <c r="L46" s="1">
        <v>15000</v>
      </c>
      <c r="M46" s="1">
        <f t="shared" si="2"/>
        <v>360</v>
      </c>
      <c r="N46" s="1">
        <f t="shared" si="3"/>
        <v>6480</v>
      </c>
    </row>
    <row r="47" spans="1:14" ht="20.25" customHeight="1" x14ac:dyDescent="0.3">
      <c r="A47" s="6">
        <v>39</v>
      </c>
      <c r="B47" s="7" t="s">
        <v>434</v>
      </c>
      <c r="C47" s="7"/>
      <c r="D47" s="7">
        <v>0.32400000000000001</v>
      </c>
      <c r="E47" s="7"/>
      <c r="F47" s="7"/>
      <c r="G47" s="14">
        <f t="shared" si="0"/>
        <v>4860</v>
      </c>
      <c r="H47" s="14">
        <f t="shared" si="1"/>
        <v>4860</v>
      </c>
      <c r="I47" s="7"/>
      <c r="J47" s="7"/>
      <c r="K47" s="1">
        <v>10000</v>
      </c>
      <c r="L47" s="1">
        <v>15000</v>
      </c>
      <c r="M47" s="1">
        <f t="shared" si="2"/>
        <v>0</v>
      </c>
      <c r="N47" s="1">
        <f t="shared" si="3"/>
        <v>4860</v>
      </c>
    </row>
    <row r="48" spans="1:14" ht="20.25" customHeight="1" x14ac:dyDescent="0.3">
      <c r="A48" s="6">
        <v>40</v>
      </c>
      <c r="B48" s="7" t="s">
        <v>581</v>
      </c>
      <c r="C48" s="7"/>
      <c r="D48" s="7">
        <v>7.1999999999999995E-2</v>
      </c>
      <c r="E48" s="7"/>
      <c r="F48" s="7"/>
      <c r="G48" s="14">
        <f t="shared" si="0"/>
        <v>1080</v>
      </c>
      <c r="H48" s="14">
        <f t="shared" si="1"/>
        <v>1080</v>
      </c>
      <c r="I48" s="7"/>
      <c r="J48" s="7"/>
      <c r="K48" s="1">
        <v>10000</v>
      </c>
      <c r="L48" s="1">
        <v>15000</v>
      </c>
      <c r="M48" s="1">
        <f t="shared" si="2"/>
        <v>0</v>
      </c>
      <c r="N48" s="1">
        <f t="shared" si="3"/>
        <v>1080</v>
      </c>
    </row>
    <row r="49" spans="1:14" ht="20.25" customHeight="1" x14ac:dyDescent="0.3">
      <c r="A49" s="6">
        <v>41</v>
      </c>
      <c r="B49" s="7" t="s">
        <v>582</v>
      </c>
      <c r="C49" s="7"/>
      <c r="D49" s="7">
        <v>0.14399999999999999</v>
      </c>
      <c r="E49" s="7"/>
      <c r="F49" s="7"/>
      <c r="G49" s="14">
        <f t="shared" si="0"/>
        <v>2160</v>
      </c>
      <c r="H49" s="14">
        <f t="shared" si="1"/>
        <v>2160</v>
      </c>
      <c r="I49" s="7"/>
      <c r="J49" s="7"/>
      <c r="K49" s="1">
        <v>10000</v>
      </c>
      <c r="L49" s="1">
        <v>15000</v>
      </c>
      <c r="M49" s="1">
        <f t="shared" si="2"/>
        <v>0</v>
      </c>
      <c r="N49" s="1">
        <f t="shared" si="3"/>
        <v>2160</v>
      </c>
    </row>
    <row r="50" spans="1:14" s="4" customFormat="1" ht="20.25" customHeight="1" x14ac:dyDescent="0.3">
      <c r="A50" s="8">
        <v>42</v>
      </c>
      <c r="B50" s="9" t="s">
        <v>962</v>
      </c>
      <c r="C50" s="2">
        <f>SUM(C9:C49)</f>
        <v>2.0169999999999999</v>
      </c>
      <c r="D50" s="2">
        <f>SUM(D9:D49)</f>
        <v>6.4080000000000004</v>
      </c>
      <c r="E50" s="2"/>
      <c r="F50" s="2"/>
      <c r="G50" s="18">
        <f>SUM(G9:G49)</f>
        <v>116290</v>
      </c>
      <c r="H50" s="18">
        <f>SUM(H9:H49)</f>
        <v>116290</v>
      </c>
      <c r="I50" s="2"/>
      <c r="J50" s="2"/>
    </row>
    <row r="51" spans="1:14" x14ac:dyDescent="0.3">
      <c r="G51" s="44" t="s">
        <v>9</v>
      </c>
      <c r="H51" s="44"/>
      <c r="I51" s="44"/>
      <c r="J51" s="44"/>
    </row>
  </sheetData>
  <mergeCells count="12">
    <mergeCell ref="H6:J6"/>
    <mergeCell ref="G51:J51"/>
    <mergeCell ref="B2:J2"/>
    <mergeCell ref="A3:J3"/>
    <mergeCell ref="A4:J4"/>
    <mergeCell ref="A5:A7"/>
    <mergeCell ref="B5:B7"/>
    <mergeCell ref="C5:F5"/>
    <mergeCell ref="G5:J5"/>
    <mergeCell ref="C6:D6"/>
    <mergeCell ref="E6:F6"/>
    <mergeCell ref="G6:G7"/>
  </mergeCells>
  <pageMargins left="0.7" right="0.45" top="0.5" bottom="0.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7C665-9550-4105-BD99-0845B9D299A5}">
  <dimension ref="A1:R81"/>
  <sheetViews>
    <sheetView topLeftCell="B71" workbookViewId="0">
      <selection activeCell="G84" sqref="G84"/>
    </sheetView>
  </sheetViews>
  <sheetFormatPr defaultColWidth="9.140625" defaultRowHeight="18.75" x14ac:dyDescent="0.3"/>
  <cols>
    <col min="1" max="1" width="6" style="1" customWidth="1"/>
    <col min="2" max="2" width="26" style="1" customWidth="1"/>
    <col min="3" max="6" width="10.140625" style="1" customWidth="1"/>
    <col min="7" max="8" width="15.5703125" style="1" customWidth="1"/>
    <col min="9" max="9" width="11.42578125" style="1" customWidth="1"/>
    <col min="10" max="10" width="18.28515625" style="1" customWidth="1"/>
    <col min="11" max="16384" width="9.140625" style="1"/>
  </cols>
  <sheetData>
    <row r="1" spans="1:18" x14ac:dyDescent="0.3">
      <c r="A1" s="4" t="s">
        <v>955</v>
      </c>
      <c r="J1" s="19" t="s">
        <v>10</v>
      </c>
    </row>
    <row r="2" spans="1:18" x14ac:dyDescent="0.3">
      <c r="B2" s="44" t="s">
        <v>0</v>
      </c>
      <c r="C2" s="44"/>
      <c r="D2" s="44"/>
      <c r="E2" s="44"/>
      <c r="F2" s="44"/>
      <c r="G2" s="44"/>
      <c r="H2" s="44"/>
      <c r="I2" s="44"/>
      <c r="J2" s="44"/>
    </row>
    <row r="3" spans="1:18" x14ac:dyDescent="0.3">
      <c r="A3" s="62" t="s">
        <v>961</v>
      </c>
      <c r="B3" s="62"/>
      <c r="C3" s="62"/>
      <c r="D3" s="62"/>
      <c r="E3" s="62"/>
      <c r="F3" s="62"/>
      <c r="G3" s="62"/>
      <c r="H3" s="62"/>
      <c r="I3" s="62"/>
      <c r="J3" s="62"/>
    </row>
    <row r="4" spans="1:18" x14ac:dyDescent="0.3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</row>
    <row r="5" spans="1:18" x14ac:dyDescent="0.3">
      <c r="A5" s="45" t="s">
        <v>2</v>
      </c>
      <c r="B5" s="45" t="s">
        <v>3</v>
      </c>
      <c r="C5" s="64" t="s">
        <v>4</v>
      </c>
      <c r="D5" s="64"/>
      <c r="E5" s="64"/>
      <c r="F5" s="64"/>
      <c r="G5" s="64" t="s">
        <v>7</v>
      </c>
      <c r="H5" s="64"/>
      <c r="I5" s="64"/>
      <c r="J5" s="64"/>
      <c r="L5" s="1">
        <v>78</v>
      </c>
      <c r="M5" s="1">
        <v>7</v>
      </c>
    </row>
    <row r="6" spans="1:18" ht="53.25" customHeight="1" x14ac:dyDescent="0.3">
      <c r="A6" s="46"/>
      <c r="B6" s="46"/>
      <c r="C6" s="52" t="s">
        <v>12</v>
      </c>
      <c r="D6" s="52"/>
      <c r="E6" s="52" t="s">
        <v>13</v>
      </c>
      <c r="F6" s="52"/>
      <c r="G6" s="49" t="s">
        <v>17</v>
      </c>
      <c r="H6" s="48" t="s">
        <v>8</v>
      </c>
      <c r="I6" s="48"/>
      <c r="J6" s="48"/>
    </row>
    <row r="7" spans="1:18" ht="70.5" customHeight="1" x14ac:dyDescent="0.3">
      <c r="A7" s="47"/>
      <c r="B7" s="47"/>
      <c r="C7" s="3" t="s">
        <v>14</v>
      </c>
      <c r="D7" s="3" t="s">
        <v>15</v>
      </c>
      <c r="E7" s="3" t="s">
        <v>14</v>
      </c>
      <c r="F7" s="3" t="s">
        <v>15</v>
      </c>
      <c r="G7" s="50"/>
      <c r="H7" s="3" t="s">
        <v>16</v>
      </c>
      <c r="I7" s="3" t="s">
        <v>5</v>
      </c>
      <c r="J7" s="3" t="s">
        <v>6</v>
      </c>
    </row>
    <row r="8" spans="1:18" ht="20.25" customHeight="1" x14ac:dyDescent="0.3">
      <c r="A8" s="5">
        <v>1</v>
      </c>
      <c r="B8" s="5">
        <v>2</v>
      </c>
      <c r="C8" s="5">
        <v>4</v>
      </c>
      <c r="D8" s="5">
        <v>6</v>
      </c>
      <c r="E8" s="5">
        <v>9</v>
      </c>
      <c r="F8" s="5">
        <v>10</v>
      </c>
      <c r="G8" s="5">
        <v>14</v>
      </c>
      <c r="H8" s="5">
        <v>15</v>
      </c>
      <c r="I8" s="5">
        <v>16</v>
      </c>
      <c r="J8" s="5">
        <v>17</v>
      </c>
    </row>
    <row r="9" spans="1:18" ht="20.25" customHeight="1" x14ac:dyDescent="0.3">
      <c r="A9" s="6">
        <v>1</v>
      </c>
      <c r="B9" s="7" t="s">
        <v>583</v>
      </c>
      <c r="C9" s="7"/>
      <c r="D9" s="7"/>
      <c r="E9" s="7">
        <v>0.108</v>
      </c>
      <c r="F9" s="7"/>
      <c r="G9" s="14">
        <f>O9+P9+Q9+R9</f>
        <v>540</v>
      </c>
      <c r="H9" s="14">
        <f>O9+P9+Q9+R9</f>
        <v>540</v>
      </c>
      <c r="I9" s="7"/>
      <c r="J9" s="7"/>
      <c r="K9" s="1">
        <v>10000</v>
      </c>
      <c r="L9" s="1">
        <v>15000</v>
      </c>
      <c r="M9" s="1">
        <v>5000</v>
      </c>
      <c r="N9" s="1">
        <v>7500</v>
      </c>
      <c r="O9" s="1">
        <f>C9*K9</f>
        <v>0</v>
      </c>
      <c r="P9" s="1">
        <f>D9*L9</f>
        <v>0</v>
      </c>
      <c r="Q9" s="1">
        <f>E9*M9</f>
        <v>540</v>
      </c>
      <c r="R9" s="1">
        <f>F9*N9</f>
        <v>0</v>
      </c>
    </row>
    <row r="10" spans="1:18" ht="20.25" customHeight="1" x14ac:dyDescent="0.3">
      <c r="A10" s="6">
        <v>2</v>
      </c>
      <c r="B10" s="7" t="s">
        <v>584</v>
      </c>
      <c r="C10" s="7">
        <v>0.28799999999999998</v>
      </c>
      <c r="D10" s="7"/>
      <c r="E10" s="7"/>
      <c r="F10" s="7"/>
      <c r="G10" s="14">
        <f t="shared" ref="G10:G73" si="0">O10+P10+Q10+R10</f>
        <v>2880</v>
      </c>
      <c r="H10" s="14">
        <f t="shared" ref="H10:H73" si="1">O10+P10+Q10+R10</f>
        <v>2880</v>
      </c>
      <c r="I10" s="7"/>
      <c r="J10" s="7"/>
      <c r="K10" s="1">
        <v>10000</v>
      </c>
      <c r="L10" s="1">
        <v>15000</v>
      </c>
      <c r="M10" s="1">
        <v>5000</v>
      </c>
      <c r="N10" s="1">
        <v>7500</v>
      </c>
      <c r="O10" s="1">
        <f t="shared" ref="O10:O73" si="2">C10*K10</f>
        <v>2880</v>
      </c>
      <c r="P10" s="1">
        <f t="shared" ref="P10:P73" si="3">D10*L10</f>
        <v>0</v>
      </c>
      <c r="Q10" s="1">
        <f t="shared" ref="Q10:Q73" si="4">E10*M10</f>
        <v>0</v>
      </c>
      <c r="R10" s="1">
        <f t="shared" ref="R10:R73" si="5">F10*N10</f>
        <v>0</v>
      </c>
    </row>
    <row r="11" spans="1:18" ht="20.25" customHeight="1" x14ac:dyDescent="0.3">
      <c r="A11" s="6">
        <v>3</v>
      </c>
      <c r="B11" s="7" t="s">
        <v>432</v>
      </c>
      <c r="C11" s="7"/>
      <c r="D11" s="7"/>
      <c r="E11" s="7"/>
      <c r="F11" s="7">
        <v>0.14399999999999999</v>
      </c>
      <c r="G11" s="14">
        <f t="shared" si="0"/>
        <v>1080</v>
      </c>
      <c r="H11" s="14">
        <f t="shared" si="1"/>
        <v>1080</v>
      </c>
      <c r="I11" s="7"/>
      <c r="J11" s="7"/>
      <c r="K11" s="1">
        <v>10000</v>
      </c>
      <c r="L11" s="1">
        <v>15000</v>
      </c>
      <c r="M11" s="1">
        <v>5000</v>
      </c>
      <c r="N11" s="1">
        <v>7500</v>
      </c>
      <c r="O11" s="1">
        <f t="shared" si="2"/>
        <v>0</v>
      </c>
      <c r="P11" s="1">
        <f t="shared" si="3"/>
        <v>0</v>
      </c>
      <c r="Q11" s="1">
        <f t="shared" si="4"/>
        <v>0</v>
      </c>
      <c r="R11" s="1">
        <f t="shared" si="5"/>
        <v>1080</v>
      </c>
    </row>
    <row r="12" spans="1:18" ht="20.25" customHeight="1" x14ac:dyDescent="0.3">
      <c r="A12" s="6">
        <v>4</v>
      </c>
      <c r="B12" s="7" t="s">
        <v>585</v>
      </c>
      <c r="C12" s="7">
        <v>0.252</v>
      </c>
      <c r="D12" s="7"/>
      <c r="E12" s="7"/>
      <c r="F12" s="7">
        <v>0.32400000000000001</v>
      </c>
      <c r="G12" s="14">
        <f t="shared" si="0"/>
        <v>4950</v>
      </c>
      <c r="H12" s="14">
        <f t="shared" si="1"/>
        <v>4950</v>
      </c>
      <c r="I12" s="7"/>
      <c r="J12" s="7"/>
      <c r="K12" s="1">
        <v>10000</v>
      </c>
      <c r="L12" s="1">
        <v>15000</v>
      </c>
      <c r="M12" s="1">
        <v>5000</v>
      </c>
      <c r="N12" s="1">
        <v>7500</v>
      </c>
      <c r="O12" s="1">
        <f t="shared" si="2"/>
        <v>2520</v>
      </c>
      <c r="P12" s="1">
        <f t="shared" si="3"/>
        <v>0</v>
      </c>
      <c r="Q12" s="1">
        <f t="shared" si="4"/>
        <v>0</v>
      </c>
      <c r="R12" s="1">
        <f t="shared" si="5"/>
        <v>2430</v>
      </c>
    </row>
    <row r="13" spans="1:18" ht="20.25" customHeight="1" x14ac:dyDescent="0.3">
      <c r="A13" s="6">
        <v>5</v>
      </c>
      <c r="B13" s="7" t="s">
        <v>586</v>
      </c>
      <c r="C13" s="7"/>
      <c r="D13" s="7"/>
      <c r="E13" s="7">
        <v>3.5999999999999997E-2</v>
      </c>
      <c r="F13" s="7">
        <v>0.216</v>
      </c>
      <c r="G13" s="14">
        <f t="shared" si="0"/>
        <v>1800</v>
      </c>
      <c r="H13" s="14">
        <f t="shared" si="1"/>
        <v>1800</v>
      </c>
      <c r="I13" s="7"/>
      <c r="J13" s="7"/>
      <c r="K13" s="1">
        <v>10000</v>
      </c>
      <c r="L13" s="1">
        <v>15000</v>
      </c>
      <c r="M13" s="1">
        <v>5000</v>
      </c>
      <c r="N13" s="1">
        <v>7500</v>
      </c>
      <c r="O13" s="1">
        <f t="shared" si="2"/>
        <v>0</v>
      </c>
      <c r="P13" s="1">
        <f t="shared" si="3"/>
        <v>0</v>
      </c>
      <c r="Q13" s="1">
        <f t="shared" si="4"/>
        <v>180</v>
      </c>
      <c r="R13" s="1">
        <f t="shared" si="5"/>
        <v>1620</v>
      </c>
    </row>
    <row r="14" spans="1:18" ht="20.25" customHeight="1" x14ac:dyDescent="0.3">
      <c r="A14" s="6">
        <v>6</v>
      </c>
      <c r="B14" s="7" t="s">
        <v>587</v>
      </c>
      <c r="C14" s="7"/>
      <c r="D14" s="7"/>
      <c r="E14" s="7">
        <v>7.1999999999999995E-2</v>
      </c>
      <c r="F14" s="7">
        <v>0.14399999999999999</v>
      </c>
      <c r="G14" s="14">
        <f t="shared" si="0"/>
        <v>1440</v>
      </c>
      <c r="H14" s="14">
        <f t="shared" si="1"/>
        <v>1440</v>
      </c>
      <c r="I14" s="7"/>
      <c r="J14" s="7"/>
      <c r="K14" s="1">
        <v>10000</v>
      </c>
      <c r="L14" s="1">
        <v>15000</v>
      </c>
      <c r="M14" s="1">
        <v>5000</v>
      </c>
      <c r="N14" s="1">
        <v>7500</v>
      </c>
      <c r="O14" s="1">
        <f t="shared" si="2"/>
        <v>0</v>
      </c>
      <c r="P14" s="1">
        <f t="shared" si="3"/>
        <v>0</v>
      </c>
      <c r="Q14" s="1">
        <f t="shared" si="4"/>
        <v>360</v>
      </c>
      <c r="R14" s="1">
        <f t="shared" si="5"/>
        <v>1080</v>
      </c>
    </row>
    <row r="15" spans="1:18" ht="20.25" customHeight="1" x14ac:dyDescent="0.3">
      <c r="A15" s="6">
        <v>7</v>
      </c>
      <c r="B15" s="7" t="s">
        <v>588</v>
      </c>
      <c r="C15" s="7"/>
      <c r="D15" s="7"/>
      <c r="E15" s="7"/>
      <c r="F15" s="7">
        <v>0.14399999999999999</v>
      </c>
      <c r="G15" s="14">
        <f t="shared" si="0"/>
        <v>1080</v>
      </c>
      <c r="H15" s="14">
        <f t="shared" si="1"/>
        <v>1080</v>
      </c>
      <c r="I15" s="7"/>
      <c r="J15" s="7"/>
      <c r="K15" s="1">
        <v>10000</v>
      </c>
      <c r="L15" s="1">
        <v>15000</v>
      </c>
      <c r="M15" s="1">
        <v>5000</v>
      </c>
      <c r="N15" s="1">
        <v>7500</v>
      </c>
      <c r="O15" s="1">
        <f t="shared" si="2"/>
        <v>0</v>
      </c>
      <c r="P15" s="1">
        <f t="shared" si="3"/>
        <v>0</v>
      </c>
      <c r="Q15" s="1">
        <f t="shared" si="4"/>
        <v>0</v>
      </c>
      <c r="R15" s="1">
        <f t="shared" si="5"/>
        <v>1080</v>
      </c>
    </row>
    <row r="16" spans="1:18" ht="20.25" customHeight="1" x14ac:dyDescent="0.3">
      <c r="A16" s="6">
        <v>8</v>
      </c>
      <c r="B16" s="7" t="s">
        <v>589</v>
      </c>
      <c r="C16" s="7"/>
      <c r="D16" s="7">
        <v>0.68400000000000005</v>
      </c>
      <c r="E16" s="7"/>
      <c r="F16" s="7"/>
      <c r="G16" s="14">
        <f t="shared" si="0"/>
        <v>10260</v>
      </c>
      <c r="H16" s="14">
        <f t="shared" si="1"/>
        <v>10260</v>
      </c>
      <c r="I16" s="7"/>
      <c r="J16" s="7"/>
      <c r="K16" s="1">
        <v>10000</v>
      </c>
      <c r="L16" s="1">
        <v>15000</v>
      </c>
      <c r="M16" s="1">
        <v>5000</v>
      </c>
      <c r="N16" s="1">
        <v>7500</v>
      </c>
      <c r="O16" s="1">
        <f t="shared" si="2"/>
        <v>0</v>
      </c>
      <c r="P16" s="1">
        <f t="shared" si="3"/>
        <v>10260</v>
      </c>
      <c r="Q16" s="1">
        <f t="shared" si="4"/>
        <v>0</v>
      </c>
      <c r="R16" s="1">
        <f t="shared" si="5"/>
        <v>0</v>
      </c>
    </row>
    <row r="17" spans="1:18" ht="20.25" customHeight="1" x14ac:dyDescent="0.3">
      <c r="A17" s="6">
        <v>9</v>
      </c>
      <c r="B17" s="7" t="s">
        <v>590</v>
      </c>
      <c r="C17" s="7"/>
      <c r="D17" s="7"/>
      <c r="E17" s="7">
        <v>0.14399999999999999</v>
      </c>
      <c r="F17" s="7">
        <v>0.18</v>
      </c>
      <c r="G17" s="14">
        <f t="shared" si="0"/>
        <v>2070</v>
      </c>
      <c r="H17" s="14">
        <f t="shared" si="1"/>
        <v>2070</v>
      </c>
      <c r="I17" s="7"/>
      <c r="J17" s="7"/>
      <c r="K17" s="1">
        <v>10000</v>
      </c>
      <c r="L17" s="1">
        <v>15000</v>
      </c>
      <c r="M17" s="1">
        <v>5000</v>
      </c>
      <c r="N17" s="1">
        <v>7500</v>
      </c>
      <c r="O17" s="1">
        <f t="shared" si="2"/>
        <v>0</v>
      </c>
      <c r="P17" s="1">
        <f t="shared" si="3"/>
        <v>0</v>
      </c>
      <c r="Q17" s="1">
        <f t="shared" si="4"/>
        <v>720</v>
      </c>
      <c r="R17" s="1">
        <f t="shared" si="5"/>
        <v>1350</v>
      </c>
    </row>
    <row r="18" spans="1:18" ht="20.25" customHeight="1" x14ac:dyDescent="0.3">
      <c r="A18" s="6">
        <v>10</v>
      </c>
      <c r="B18" s="7" t="s">
        <v>591</v>
      </c>
      <c r="C18" s="7"/>
      <c r="D18" s="7"/>
      <c r="E18" s="7">
        <v>0.14399999999999999</v>
      </c>
      <c r="F18" s="7">
        <v>0.18</v>
      </c>
      <c r="G18" s="14">
        <f t="shared" si="0"/>
        <v>2070</v>
      </c>
      <c r="H18" s="14">
        <f t="shared" si="1"/>
        <v>2070</v>
      </c>
      <c r="I18" s="7"/>
      <c r="J18" s="7"/>
      <c r="K18" s="1">
        <v>10000</v>
      </c>
      <c r="L18" s="1">
        <v>15000</v>
      </c>
      <c r="M18" s="1">
        <v>5000</v>
      </c>
      <c r="N18" s="1">
        <v>7500</v>
      </c>
      <c r="O18" s="1">
        <f t="shared" si="2"/>
        <v>0</v>
      </c>
      <c r="P18" s="1">
        <f t="shared" si="3"/>
        <v>0</v>
      </c>
      <c r="Q18" s="1">
        <f t="shared" si="4"/>
        <v>720</v>
      </c>
      <c r="R18" s="1">
        <f t="shared" si="5"/>
        <v>1350</v>
      </c>
    </row>
    <row r="19" spans="1:18" ht="20.25" customHeight="1" x14ac:dyDescent="0.3">
      <c r="A19" s="6">
        <v>11</v>
      </c>
      <c r="B19" s="7" t="s">
        <v>592</v>
      </c>
      <c r="C19" s="7"/>
      <c r="D19" s="7">
        <v>0.36</v>
      </c>
      <c r="E19" s="7"/>
      <c r="F19" s="7"/>
      <c r="G19" s="14">
        <f t="shared" si="0"/>
        <v>5400</v>
      </c>
      <c r="H19" s="14">
        <f t="shared" si="1"/>
        <v>5400</v>
      </c>
      <c r="I19" s="7"/>
      <c r="J19" s="7"/>
      <c r="K19" s="1">
        <v>10000</v>
      </c>
      <c r="L19" s="1">
        <v>15000</v>
      </c>
      <c r="M19" s="1">
        <v>5000</v>
      </c>
      <c r="N19" s="1">
        <v>7500</v>
      </c>
      <c r="O19" s="1">
        <f t="shared" si="2"/>
        <v>0</v>
      </c>
      <c r="P19" s="1">
        <f t="shared" si="3"/>
        <v>5400</v>
      </c>
      <c r="Q19" s="1">
        <f t="shared" si="4"/>
        <v>0</v>
      </c>
      <c r="R19" s="1">
        <f t="shared" si="5"/>
        <v>0</v>
      </c>
    </row>
    <row r="20" spans="1:18" ht="20.25" customHeight="1" x14ac:dyDescent="0.3">
      <c r="A20" s="6">
        <v>12</v>
      </c>
      <c r="B20" s="7" t="s">
        <v>594</v>
      </c>
      <c r="C20" s="7"/>
      <c r="D20" s="7"/>
      <c r="E20" s="7">
        <v>0.14399999999999999</v>
      </c>
      <c r="F20" s="7">
        <v>0.14399999999999999</v>
      </c>
      <c r="G20" s="14">
        <f t="shared" si="0"/>
        <v>1800</v>
      </c>
      <c r="H20" s="14">
        <f t="shared" si="1"/>
        <v>1800</v>
      </c>
      <c r="I20" s="7"/>
      <c r="J20" s="7"/>
      <c r="K20" s="1">
        <v>10000</v>
      </c>
      <c r="L20" s="1">
        <v>15000</v>
      </c>
      <c r="M20" s="1">
        <v>5000</v>
      </c>
      <c r="N20" s="1">
        <v>7500</v>
      </c>
      <c r="O20" s="1">
        <f t="shared" si="2"/>
        <v>0</v>
      </c>
      <c r="P20" s="1">
        <f t="shared" si="3"/>
        <v>0</v>
      </c>
      <c r="Q20" s="1">
        <f t="shared" si="4"/>
        <v>720</v>
      </c>
      <c r="R20" s="1">
        <f t="shared" si="5"/>
        <v>1080</v>
      </c>
    </row>
    <row r="21" spans="1:18" ht="20.25" customHeight="1" x14ac:dyDescent="0.3">
      <c r="A21" s="6">
        <v>13</v>
      </c>
      <c r="B21" s="7" t="s">
        <v>595</v>
      </c>
      <c r="C21" s="7"/>
      <c r="D21" s="7"/>
      <c r="E21" s="7">
        <v>7.1999999999999995E-2</v>
      </c>
      <c r="F21" s="7"/>
      <c r="G21" s="14">
        <f t="shared" si="0"/>
        <v>360</v>
      </c>
      <c r="H21" s="14">
        <f t="shared" si="1"/>
        <v>360</v>
      </c>
      <c r="I21" s="7"/>
      <c r="J21" s="7"/>
      <c r="K21" s="1">
        <v>10000</v>
      </c>
      <c r="L21" s="1">
        <v>15000</v>
      </c>
      <c r="M21" s="1">
        <v>5000</v>
      </c>
      <c r="N21" s="1">
        <v>7500</v>
      </c>
      <c r="O21" s="1">
        <f t="shared" si="2"/>
        <v>0</v>
      </c>
      <c r="P21" s="1">
        <f t="shared" si="3"/>
        <v>0</v>
      </c>
      <c r="Q21" s="1">
        <f t="shared" si="4"/>
        <v>360</v>
      </c>
      <c r="R21" s="1">
        <f t="shared" si="5"/>
        <v>0</v>
      </c>
    </row>
    <row r="22" spans="1:18" ht="20.25" customHeight="1" x14ac:dyDescent="0.3">
      <c r="A22" s="6">
        <v>14</v>
      </c>
      <c r="B22" s="7" t="s">
        <v>596</v>
      </c>
      <c r="C22" s="7"/>
      <c r="D22" s="7"/>
      <c r="E22" s="7"/>
      <c r="F22" s="7">
        <v>0.18</v>
      </c>
      <c r="G22" s="14">
        <f t="shared" si="0"/>
        <v>1350</v>
      </c>
      <c r="H22" s="14">
        <f t="shared" si="1"/>
        <v>1350</v>
      </c>
      <c r="I22" s="7"/>
      <c r="J22" s="7"/>
      <c r="K22" s="1">
        <v>10000</v>
      </c>
      <c r="L22" s="1">
        <v>15000</v>
      </c>
      <c r="M22" s="1">
        <v>5000</v>
      </c>
      <c r="N22" s="1">
        <v>7500</v>
      </c>
      <c r="O22" s="1">
        <f t="shared" si="2"/>
        <v>0</v>
      </c>
      <c r="P22" s="1">
        <f t="shared" si="3"/>
        <v>0</v>
      </c>
      <c r="Q22" s="1">
        <f t="shared" si="4"/>
        <v>0</v>
      </c>
      <c r="R22" s="1">
        <f t="shared" si="5"/>
        <v>1350</v>
      </c>
    </row>
    <row r="23" spans="1:18" ht="20.25" customHeight="1" x14ac:dyDescent="0.3">
      <c r="A23" s="6">
        <v>15</v>
      </c>
      <c r="B23" s="7" t="s">
        <v>597</v>
      </c>
      <c r="C23" s="7"/>
      <c r="D23" s="7"/>
      <c r="E23" s="7">
        <v>0.14399999999999999</v>
      </c>
      <c r="F23" s="7">
        <v>7.1999999999999995E-2</v>
      </c>
      <c r="G23" s="14">
        <f t="shared" si="0"/>
        <v>1260</v>
      </c>
      <c r="H23" s="14">
        <f t="shared" si="1"/>
        <v>1260</v>
      </c>
      <c r="I23" s="7"/>
      <c r="J23" s="7"/>
      <c r="K23" s="1">
        <v>10000</v>
      </c>
      <c r="L23" s="1">
        <v>15000</v>
      </c>
      <c r="M23" s="1">
        <v>5000</v>
      </c>
      <c r="N23" s="1">
        <v>7500</v>
      </c>
      <c r="O23" s="1">
        <f t="shared" si="2"/>
        <v>0</v>
      </c>
      <c r="P23" s="1">
        <f t="shared" si="3"/>
        <v>0</v>
      </c>
      <c r="Q23" s="1">
        <f t="shared" si="4"/>
        <v>720</v>
      </c>
      <c r="R23" s="1">
        <f t="shared" si="5"/>
        <v>540</v>
      </c>
    </row>
    <row r="24" spans="1:18" ht="20.25" customHeight="1" x14ac:dyDescent="0.3">
      <c r="A24" s="6">
        <v>16</v>
      </c>
      <c r="B24" s="7" t="s">
        <v>598</v>
      </c>
      <c r="C24" s="7"/>
      <c r="D24" s="7"/>
      <c r="E24" s="7">
        <v>0.108</v>
      </c>
      <c r="F24" s="7">
        <v>7.1999999999999995E-2</v>
      </c>
      <c r="G24" s="14">
        <f t="shared" si="0"/>
        <v>1080</v>
      </c>
      <c r="H24" s="14">
        <f t="shared" si="1"/>
        <v>1080</v>
      </c>
      <c r="I24" s="7"/>
      <c r="J24" s="7"/>
      <c r="K24" s="1">
        <v>10000</v>
      </c>
      <c r="L24" s="1">
        <v>15000</v>
      </c>
      <c r="M24" s="1">
        <v>5000</v>
      </c>
      <c r="N24" s="1">
        <v>7500</v>
      </c>
      <c r="O24" s="1">
        <f t="shared" si="2"/>
        <v>0</v>
      </c>
      <c r="P24" s="1">
        <f t="shared" si="3"/>
        <v>0</v>
      </c>
      <c r="Q24" s="1">
        <f t="shared" si="4"/>
        <v>540</v>
      </c>
      <c r="R24" s="1">
        <f t="shared" si="5"/>
        <v>540</v>
      </c>
    </row>
    <row r="25" spans="1:18" ht="20.25" customHeight="1" x14ac:dyDescent="0.3">
      <c r="A25" s="6">
        <v>17</v>
      </c>
      <c r="B25" s="7" t="s">
        <v>599</v>
      </c>
      <c r="C25" s="7"/>
      <c r="D25" s="7"/>
      <c r="E25" s="7"/>
      <c r="F25" s="7">
        <v>0.14399999999999999</v>
      </c>
      <c r="G25" s="14">
        <f t="shared" si="0"/>
        <v>1080</v>
      </c>
      <c r="H25" s="14">
        <f t="shared" si="1"/>
        <v>1080</v>
      </c>
      <c r="I25" s="7"/>
      <c r="J25" s="7"/>
      <c r="K25" s="1">
        <v>10000</v>
      </c>
      <c r="L25" s="1">
        <v>15000</v>
      </c>
      <c r="M25" s="1">
        <v>5000</v>
      </c>
      <c r="N25" s="1">
        <v>7500</v>
      </c>
      <c r="O25" s="1">
        <f t="shared" si="2"/>
        <v>0</v>
      </c>
      <c r="P25" s="1">
        <f t="shared" si="3"/>
        <v>0</v>
      </c>
      <c r="Q25" s="1">
        <f t="shared" si="4"/>
        <v>0</v>
      </c>
      <c r="R25" s="1">
        <f t="shared" si="5"/>
        <v>1080</v>
      </c>
    </row>
    <row r="26" spans="1:18" ht="20.25" customHeight="1" x14ac:dyDescent="0.3">
      <c r="A26" s="6">
        <v>18</v>
      </c>
      <c r="B26" s="7" t="s">
        <v>600</v>
      </c>
      <c r="C26" s="7"/>
      <c r="D26" s="7"/>
      <c r="E26" s="7"/>
      <c r="F26" s="7">
        <v>1.44E-2</v>
      </c>
      <c r="G26" s="14">
        <f t="shared" si="0"/>
        <v>108</v>
      </c>
      <c r="H26" s="14">
        <f t="shared" si="1"/>
        <v>108</v>
      </c>
      <c r="I26" s="7"/>
      <c r="J26" s="7"/>
      <c r="K26" s="1">
        <v>10000</v>
      </c>
      <c r="L26" s="1">
        <v>15000</v>
      </c>
      <c r="M26" s="1">
        <v>5000</v>
      </c>
      <c r="N26" s="1">
        <v>7500</v>
      </c>
      <c r="O26" s="1">
        <f t="shared" si="2"/>
        <v>0</v>
      </c>
      <c r="P26" s="1">
        <f t="shared" si="3"/>
        <v>0</v>
      </c>
      <c r="Q26" s="1">
        <f t="shared" si="4"/>
        <v>0</v>
      </c>
      <c r="R26" s="1">
        <f t="shared" si="5"/>
        <v>108</v>
      </c>
    </row>
    <row r="27" spans="1:18" ht="20.25" customHeight="1" x14ac:dyDescent="0.3">
      <c r="A27" s="6">
        <v>19</v>
      </c>
      <c r="B27" s="7" t="s">
        <v>601</v>
      </c>
      <c r="C27" s="7"/>
      <c r="D27" s="7"/>
      <c r="E27" s="7"/>
      <c r="F27" s="7">
        <v>7.1999999999999995E-2</v>
      </c>
      <c r="G27" s="14">
        <f t="shared" si="0"/>
        <v>540</v>
      </c>
      <c r="H27" s="14">
        <f t="shared" si="1"/>
        <v>540</v>
      </c>
      <c r="I27" s="7"/>
      <c r="J27" s="7"/>
      <c r="K27" s="1">
        <v>10000</v>
      </c>
      <c r="L27" s="1">
        <v>15000</v>
      </c>
      <c r="M27" s="1">
        <v>5000</v>
      </c>
      <c r="N27" s="1">
        <v>7500</v>
      </c>
      <c r="O27" s="1">
        <f t="shared" si="2"/>
        <v>0</v>
      </c>
      <c r="P27" s="1">
        <f t="shared" si="3"/>
        <v>0</v>
      </c>
      <c r="Q27" s="1">
        <f t="shared" si="4"/>
        <v>0</v>
      </c>
      <c r="R27" s="1">
        <f t="shared" si="5"/>
        <v>540</v>
      </c>
    </row>
    <row r="28" spans="1:18" ht="20.25" customHeight="1" x14ac:dyDescent="0.3">
      <c r="A28" s="6">
        <v>20</v>
      </c>
      <c r="B28" s="7" t="s">
        <v>602</v>
      </c>
      <c r="C28" s="7"/>
      <c r="D28" s="7">
        <v>0.216</v>
      </c>
      <c r="E28" s="7"/>
      <c r="F28" s="7"/>
      <c r="G28" s="14">
        <f t="shared" si="0"/>
        <v>3240</v>
      </c>
      <c r="H28" s="14">
        <f t="shared" si="1"/>
        <v>3240</v>
      </c>
      <c r="I28" s="7"/>
      <c r="J28" s="7"/>
      <c r="K28" s="1">
        <v>10000</v>
      </c>
      <c r="L28" s="1">
        <v>15000</v>
      </c>
      <c r="M28" s="1">
        <v>5000</v>
      </c>
      <c r="N28" s="1">
        <v>7500</v>
      </c>
      <c r="O28" s="1">
        <f t="shared" si="2"/>
        <v>0</v>
      </c>
      <c r="P28" s="1">
        <f t="shared" si="3"/>
        <v>3240</v>
      </c>
      <c r="Q28" s="1">
        <f t="shared" si="4"/>
        <v>0</v>
      </c>
      <c r="R28" s="1">
        <f t="shared" si="5"/>
        <v>0</v>
      </c>
    </row>
    <row r="29" spans="1:18" ht="20.25" customHeight="1" x14ac:dyDescent="0.3">
      <c r="A29" s="6">
        <v>21</v>
      </c>
      <c r="B29" s="7" t="s">
        <v>603</v>
      </c>
      <c r="C29" s="7">
        <v>0.108</v>
      </c>
      <c r="D29" s="7"/>
      <c r="E29" s="7"/>
      <c r="F29" s="7"/>
      <c r="G29" s="14">
        <f t="shared" si="0"/>
        <v>1080</v>
      </c>
      <c r="H29" s="14">
        <f t="shared" si="1"/>
        <v>1080</v>
      </c>
      <c r="I29" s="7"/>
      <c r="J29" s="7"/>
      <c r="K29" s="1">
        <v>10000</v>
      </c>
      <c r="L29" s="1">
        <v>15000</v>
      </c>
      <c r="M29" s="1">
        <v>5000</v>
      </c>
      <c r="N29" s="1">
        <v>7500</v>
      </c>
      <c r="O29" s="1">
        <f t="shared" si="2"/>
        <v>1080</v>
      </c>
      <c r="P29" s="1">
        <f t="shared" si="3"/>
        <v>0</v>
      </c>
      <c r="Q29" s="1">
        <f t="shared" si="4"/>
        <v>0</v>
      </c>
      <c r="R29" s="1">
        <f t="shared" si="5"/>
        <v>0</v>
      </c>
    </row>
    <row r="30" spans="1:18" ht="20.25" customHeight="1" x14ac:dyDescent="0.3">
      <c r="A30" s="6">
        <v>22</v>
      </c>
      <c r="B30" s="7" t="s">
        <v>604</v>
      </c>
      <c r="C30" s="7"/>
      <c r="D30" s="7">
        <v>0.36</v>
      </c>
      <c r="E30" s="7"/>
      <c r="F30" s="7"/>
      <c r="G30" s="14">
        <f t="shared" si="0"/>
        <v>5400</v>
      </c>
      <c r="H30" s="14">
        <f t="shared" si="1"/>
        <v>5400</v>
      </c>
      <c r="I30" s="7"/>
      <c r="J30" s="7"/>
      <c r="K30" s="1">
        <v>10000</v>
      </c>
      <c r="L30" s="1">
        <v>15000</v>
      </c>
      <c r="M30" s="1">
        <v>5000</v>
      </c>
      <c r="N30" s="1">
        <v>7500</v>
      </c>
      <c r="O30" s="1">
        <f t="shared" si="2"/>
        <v>0</v>
      </c>
      <c r="P30" s="1">
        <f t="shared" si="3"/>
        <v>5400</v>
      </c>
      <c r="Q30" s="1">
        <f t="shared" si="4"/>
        <v>0</v>
      </c>
      <c r="R30" s="1">
        <f t="shared" si="5"/>
        <v>0</v>
      </c>
    </row>
    <row r="31" spans="1:18" ht="20.25" customHeight="1" x14ac:dyDescent="0.3">
      <c r="A31" s="6">
        <v>23</v>
      </c>
      <c r="B31" s="7" t="s">
        <v>605</v>
      </c>
      <c r="C31" s="7"/>
      <c r="D31" s="7"/>
      <c r="E31" s="7"/>
      <c r="F31" s="7">
        <v>0.36</v>
      </c>
      <c r="G31" s="14">
        <f t="shared" si="0"/>
        <v>2700</v>
      </c>
      <c r="H31" s="14">
        <f t="shared" si="1"/>
        <v>2700</v>
      </c>
      <c r="I31" s="7"/>
      <c r="J31" s="7"/>
      <c r="K31" s="1">
        <v>10000</v>
      </c>
      <c r="L31" s="1">
        <v>15000</v>
      </c>
      <c r="M31" s="1">
        <v>5000</v>
      </c>
      <c r="N31" s="1">
        <v>7500</v>
      </c>
      <c r="O31" s="1">
        <f t="shared" si="2"/>
        <v>0</v>
      </c>
      <c r="P31" s="1">
        <f t="shared" si="3"/>
        <v>0</v>
      </c>
      <c r="Q31" s="1">
        <f t="shared" si="4"/>
        <v>0</v>
      </c>
      <c r="R31" s="1">
        <f t="shared" si="5"/>
        <v>2700</v>
      </c>
    </row>
    <row r="32" spans="1:18" ht="20.25" customHeight="1" x14ac:dyDescent="0.3">
      <c r="A32" s="6">
        <v>24</v>
      </c>
      <c r="B32" s="7" t="s">
        <v>606</v>
      </c>
      <c r="C32" s="7"/>
      <c r="D32" s="7"/>
      <c r="E32" s="7"/>
      <c r="F32" s="7">
        <v>0.18</v>
      </c>
      <c r="G32" s="14">
        <f t="shared" si="0"/>
        <v>1350</v>
      </c>
      <c r="H32" s="14">
        <f t="shared" si="1"/>
        <v>1350</v>
      </c>
      <c r="I32" s="7"/>
      <c r="J32" s="7"/>
      <c r="K32" s="1">
        <v>10000</v>
      </c>
      <c r="L32" s="1">
        <v>15000</v>
      </c>
      <c r="M32" s="1">
        <v>5000</v>
      </c>
      <c r="N32" s="1">
        <v>7500</v>
      </c>
      <c r="O32" s="1">
        <f t="shared" si="2"/>
        <v>0</v>
      </c>
      <c r="P32" s="1">
        <f t="shared" si="3"/>
        <v>0</v>
      </c>
      <c r="Q32" s="1">
        <f t="shared" si="4"/>
        <v>0</v>
      </c>
      <c r="R32" s="1">
        <f t="shared" si="5"/>
        <v>1350</v>
      </c>
    </row>
    <row r="33" spans="1:18" ht="20.25" customHeight="1" x14ac:dyDescent="0.3">
      <c r="A33" s="6">
        <v>25</v>
      </c>
      <c r="B33" s="7" t="s">
        <v>607</v>
      </c>
      <c r="C33" s="7"/>
      <c r="D33" s="7"/>
      <c r="E33" s="7">
        <v>0.108</v>
      </c>
      <c r="F33" s="7">
        <v>3.5999999999999997E-2</v>
      </c>
      <c r="G33" s="14">
        <f t="shared" si="0"/>
        <v>810</v>
      </c>
      <c r="H33" s="14">
        <f t="shared" si="1"/>
        <v>810</v>
      </c>
      <c r="I33" s="7"/>
      <c r="J33" s="7"/>
      <c r="K33" s="1">
        <v>10000</v>
      </c>
      <c r="L33" s="1">
        <v>15000</v>
      </c>
      <c r="M33" s="1">
        <v>5000</v>
      </c>
      <c r="N33" s="1">
        <v>7500</v>
      </c>
      <c r="O33" s="1">
        <f t="shared" si="2"/>
        <v>0</v>
      </c>
      <c r="P33" s="1">
        <f t="shared" si="3"/>
        <v>0</v>
      </c>
      <c r="Q33" s="1">
        <f t="shared" si="4"/>
        <v>540</v>
      </c>
      <c r="R33" s="1">
        <f t="shared" si="5"/>
        <v>270</v>
      </c>
    </row>
    <row r="34" spans="1:18" ht="20.25" customHeight="1" x14ac:dyDescent="0.3">
      <c r="A34" s="6">
        <v>26</v>
      </c>
      <c r="B34" s="7" t="s">
        <v>608</v>
      </c>
      <c r="C34" s="7"/>
      <c r="D34" s="7"/>
      <c r="E34" s="7"/>
      <c r="F34" s="7">
        <v>0.18</v>
      </c>
      <c r="G34" s="14">
        <f t="shared" si="0"/>
        <v>1350</v>
      </c>
      <c r="H34" s="14">
        <f t="shared" si="1"/>
        <v>1350</v>
      </c>
      <c r="I34" s="7"/>
      <c r="J34" s="7"/>
      <c r="K34" s="1">
        <v>10000</v>
      </c>
      <c r="L34" s="1">
        <v>15000</v>
      </c>
      <c r="M34" s="1">
        <v>5000</v>
      </c>
      <c r="N34" s="1">
        <v>7500</v>
      </c>
      <c r="O34" s="1">
        <f t="shared" si="2"/>
        <v>0</v>
      </c>
      <c r="P34" s="1">
        <f t="shared" si="3"/>
        <v>0</v>
      </c>
      <c r="Q34" s="1">
        <f t="shared" si="4"/>
        <v>0</v>
      </c>
      <c r="R34" s="1">
        <f t="shared" si="5"/>
        <v>1350</v>
      </c>
    </row>
    <row r="35" spans="1:18" ht="20.25" customHeight="1" x14ac:dyDescent="0.3">
      <c r="A35" s="6">
        <v>27</v>
      </c>
      <c r="B35" s="7" t="s">
        <v>609</v>
      </c>
      <c r="C35" s="7"/>
      <c r="D35" s="7"/>
      <c r="E35" s="7"/>
      <c r="F35" s="7">
        <v>0.14399999999999999</v>
      </c>
      <c r="G35" s="14">
        <f t="shared" si="0"/>
        <v>1080</v>
      </c>
      <c r="H35" s="14">
        <f t="shared" si="1"/>
        <v>1080</v>
      </c>
      <c r="I35" s="7"/>
      <c r="J35" s="7"/>
      <c r="K35" s="1">
        <v>10000</v>
      </c>
      <c r="L35" s="1">
        <v>15000</v>
      </c>
      <c r="M35" s="1">
        <v>5000</v>
      </c>
      <c r="N35" s="1">
        <v>7500</v>
      </c>
      <c r="O35" s="1">
        <f t="shared" si="2"/>
        <v>0</v>
      </c>
      <c r="P35" s="1">
        <f t="shared" si="3"/>
        <v>0</v>
      </c>
      <c r="Q35" s="1">
        <f t="shared" si="4"/>
        <v>0</v>
      </c>
      <c r="R35" s="1">
        <f t="shared" si="5"/>
        <v>1080</v>
      </c>
    </row>
    <row r="36" spans="1:18" ht="20.25" customHeight="1" x14ac:dyDescent="0.3">
      <c r="A36" s="6">
        <v>28</v>
      </c>
      <c r="B36" s="7" t="s">
        <v>610</v>
      </c>
      <c r="C36" s="7"/>
      <c r="D36" s="7"/>
      <c r="E36" s="7"/>
      <c r="F36" s="7">
        <v>0.14399999999999999</v>
      </c>
      <c r="G36" s="14">
        <f t="shared" si="0"/>
        <v>1080</v>
      </c>
      <c r="H36" s="14">
        <f t="shared" si="1"/>
        <v>1080</v>
      </c>
      <c r="I36" s="7"/>
      <c r="J36" s="7"/>
      <c r="K36" s="1">
        <v>10000</v>
      </c>
      <c r="L36" s="1">
        <v>15000</v>
      </c>
      <c r="M36" s="1">
        <v>5000</v>
      </c>
      <c r="N36" s="1">
        <v>7500</v>
      </c>
      <c r="O36" s="1">
        <f t="shared" si="2"/>
        <v>0</v>
      </c>
      <c r="P36" s="1">
        <f t="shared" si="3"/>
        <v>0</v>
      </c>
      <c r="Q36" s="1">
        <f t="shared" si="4"/>
        <v>0</v>
      </c>
      <c r="R36" s="1">
        <f t="shared" si="5"/>
        <v>1080</v>
      </c>
    </row>
    <row r="37" spans="1:18" ht="20.25" customHeight="1" x14ac:dyDescent="0.3">
      <c r="A37" s="6">
        <v>29</v>
      </c>
      <c r="B37" s="7" t="s">
        <v>256</v>
      </c>
      <c r="C37" s="7"/>
      <c r="D37" s="7"/>
      <c r="E37" s="7"/>
      <c r="F37" s="7">
        <v>0.14399999999999999</v>
      </c>
      <c r="G37" s="14">
        <f t="shared" si="0"/>
        <v>1080</v>
      </c>
      <c r="H37" s="14">
        <f t="shared" si="1"/>
        <v>1080</v>
      </c>
      <c r="I37" s="7"/>
      <c r="J37" s="7"/>
      <c r="K37" s="1">
        <v>10000</v>
      </c>
      <c r="L37" s="1">
        <v>15000</v>
      </c>
      <c r="M37" s="1">
        <v>5000</v>
      </c>
      <c r="N37" s="1">
        <v>7500</v>
      </c>
      <c r="O37" s="1">
        <f t="shared" si="2"/>
        <v>0</v>
      </c>
      <c r="P37" s="1">
        <f t="shared" si="3"/>
        <v>0</v>
      </c>
      <c r="Q37" s="1">
        <f t="shared" si="4"/>
        <v>0</v>
      </c>
      <c r="R37" s="1">
        <f t="shared" si="5"/>
        <v>1080</v>
      </c>
    </row>
    <row r="38" spans="1:18" ht="20.25" customHeight="1" x14ac:dyDescent="0.3">
      <c r="A38" s="6">
        <v>30</v>
      </c>
      <c r="B38" s="7" t="s">
        <v>176</v>
      </c>
      <c r="C38" s="7"/>
      <c r="D38" s="7"/>
      <c r="E38" s="7"/>
      <c r="F38" s="7">
        <v>0.14399999999999999</v>
      </c>
      <c r="G38" s="14">
        <f t="shared" si="0"/>
        <v>1080</v>
      </c>
      <c r="H38" s="14">
        <f t="shared" si="1"/>
        <v>1080</v>
      </c>
      <c r="I38" s="7"/>
      <c r="J38" s="7"/>
      <c r="K38" s="1">
        <v>10000</v>
      </c>
      <c r="L38" s="1">
        <v>15000</v>
      </c>
      <c r="M38" s="1">
        <v>5000</v>
      </c>
      <c r="N38" s="1">
        <v>7500</v>
      </c>
      <c r="O38" s="1">
        <f t="shared" si="2"/>
        <v>0</v>
      </c>
      <c r="P38" s="1">
        <f t="shared" si="3"/>
        <v>0</v>
      </c>
      <c r="Q38" s="1">
        <f t="shared" si="4"/>
        <v>0</v>
      </c>
      <c r="R38" s="1">
        <f t="shared" si="5"/>
        <v>1080</v>
      </c>
    </row>
    <row r="39" spans="1:18" ht="20.25" customHeight="1" x14ac:dyDescent="0.3">
      <c r="A39" s="6">
        <v>31</v>
      </c>
      <c r="B39" s="7" t="s">
        <v>611</v>
      </c>
      <c r="C39" s="7"/>
      <c r="D39" s="7"/>
      <c r="E39" s="7"/>
      <c r="F39" s="7">
        <v>0.28799999999999998</v>
      </c>
      <c r="G39" s="14">
        <f t="shared" si="0"/>
        <v>2160</v>
      </c>
      <c r="H39" s="14">
        <f t="shared" si="1"/>
        <v>2160</v>
      </c>
      <c r="I39" s="7"/>
      <c r="J39" s="7"/>
      <c r="K39" s="1">
        <v>10000</v>
      </c>
      <c r="L39" s="1">
        <v>15000</v>
      </c>
      <c r="M39" s="1">
        <v>5000</v>
      </c>
      <c r="N39" s="1">
        <v>7500</v>
      </c>
      <c r="O39" s="1">
        <f t="shared" si="2"/>
        <v>0</v>
      </c>
      <c r="P39" s="1">
        <f t="shared" si="3"/>
        <v>0</v>
      </c>
      <c r="Q39" s="1">
        <f t="shared" si="4"/>
        <v>0</v>
      </c>
      <c r="R39" s="1">
        <f t="shared" si="5"/>
        <v>2160</v>
      </c>
    </row>
    <row r="40" spans="1:18" ht="20.25" customHeight="1" x14ac:dyDescent="0.3">
      <c r="A40" s="6">
        <v>32</v>
      </c>
      <c r="B40" s="7" t="s">
        <v>612</v>
      </c>
      <c r="C40" s="7"/>
      <c r="D40" s="7"/>
      <c r="E40" s="7"/>
      <c r="F40" s="7">
        <v>0.14399999999999999</v>
      </c>
      <c r="G40" s="14">
        <f t="shared" si="0"/>
        <v>1080</v>
      </c>
      <c r="H40" s="14">
        <f t="shared" si="1"/>
        <v>1080</v>
      </c>
      <c r="I40" s="7"/>
      <c r="J40" s="7"/>
      <c r="K40" s="1">
        <v>10000</v>
      </c>
      <c r="L40" s="1">
        <v>15000</v>
      </c>
      <c r="M40" s="1">
        <v>5000</v>
      </c>
      <c r="N40" s="1">
        <v>7500</v>
      </c>
      <c r="O40" s="1">
        <f t="shared" si="2"/>
        <v>0</v>
      </c>
      <c r="P40" s="1">
        <f t="shared" si="3"/>
        <v>0</v>
      </c>
      <c r="Q40" s="1">
        <f t="shared" si="4"/>
        <v>0</v>
      </c>
      <c r="R40" s="1">
        <f t="shared" si="5"/>
        <v>1080</v>
      </c>
    </row>
    <row r="41" spans="1:18" ht="20.25" customHeight="1" x14ac:dyDescent="0.3">
      <c r="A41" s="6">
        <v>33</v>
      </c>
      <c r="B41" s="7" t="s">
        <v>613</v>
      </c>
      <c r="C41" s="7">
        <v>0.18</v>
      </c>
      <c r="D41" s="7"/>
      <c r="E41" s="7"/>
      <c r="F41" s="7">
        <v>7.1999999999999995E-2</v>
      </c>
      <c r="G41" s="14">
        <f t="shared" si="0"/>
        <v>2340</v>
      </c>
      <c r="H41" s="14">
        <f t="shared" si="1"/>
        <v>2340</v>
      </c>
      <c r="I41" s="7"/>
      <c r="J41" s="7"/>
      <c r="K41" s="1">
        <v>10000</v>
      </c>
      <c r="L41" s="1">
        <v>15000</v>
      </c>
      <c r="M41" s="1">
        <v>5000</v>
      </c>
      <c r="N41" s="1">
        <v>7500</v>
      </c>
      <c r="O41" s="1">
        <f t="shared" si="2"/>
        <v>1800</v>
      </c>
      <c r="P41" s="1">
        <f t="shared" si="3"/>
        <v>0</v>
      </c>
      <c r="Q41" s="1">
        <f t="shared" si="4"/>
        <v>0</v>
      </c>
      <c r="R41" s="1">
        <f t="shared" si="5"/>
        <v>540</v>
      </c>
    </row>
    <row r="42" spans="1:18" ht="20.25" customHeight="1" x14ac:dyDescent="0.3">
      <c r="A42" s="6">
        <v>34</v>
      </c>
      <c r="B42" s="7" t="s">
        <v>614</v>
      </c>
      <c r="C42" s="7">
        <v>0.108</v>
      </c>
      <c r="D42" s="7"/>
      <c r="E42" s="7"/>
      <c r="F42" s="7">
        <v>0.28799999999999998</v>
      </c>
      <c r="G42" s="14">
        <f t="shared" si="0"/>
        <v>3240</v>
      </c>
      <c r="H42" s="14">
        <f t="shared" si="1"/>
        <v>3240</v>
      </c>
      <c r="I42" s="7"/>
      <c r="J42" s="7"/>
      <c r="K42" s="1">
        <v>10000</v>
      </c>
      <c r="L42" s="1">
        <v>15000</v>
      </c>
      <c r="M42" s="1">
        <v>5000</v>
      </c>
      <c r="N42" s="1">
        <v>7500</v>
      </c>
      <c r="O42" s="1">
        <f t="shared" si="2"/>
        <v>1080</v>
      </c>
      <c r="P42" s="1">
        <f t="shared" si="3"/>
        <v>0</v>
      </c>
      <c r="Q42" s="1">
        <f t="shared" si="4"/>
        <v>0</v>
      </c>
      <c r="R42" s="1">
        <f t="shared" si="5"/>
        <v>2160</v>
      </c>
    </row>
    <row r="43" spans="1:18" ht="20.25" customHeight="1" x14ac:dyDescent="0.3">
      <c r="A43" s="6">
        <v>35</v>
      </c>
      <c r="B43" s="7" t="s">
        <v>615</v>
      </c>
      <c r="C43" s="7"/>
      <c r="D43" s="7"/>
      <c r="E43" s="7"/>
      <c r="F43" s="7">
        <v>0.14399999999999999</v>
      </c>
      <c r="G43" s="14">
        <f t="shared" si="0"/>
        <v>1080</v>
      </c>
      <c r="H43" s="14">
        <f t="shared" si="1"/>
        <v>1080</v>
      </c>
      <c r="I43" s="7"/>
      <c r="J43" s="7"/>
      <c r="K43" s="1">
        <v>10000</v>
      </c>
      <c r="L43" s="1">
        <v>15000</v>
      </c>
      <c r="M43" s="1">
        <v>5000</v>
      </c>
      <c r="N43" s="1">
        <v>7500</v>
      </c>
      <c r="O43" s="1">
        <f t="shared" si="2"/>
        <v>0</v>
      </c>
      <c r="P43" s="1">
        <f t="shared" si="3"/>
        <v>0</v>
      </c>
      <c r="Q43" s="1">
        <f t="shared" si="4"/>
        <v>0</v>
      </c>
      <c r="R43" s="1">
        <f t="shared" si="5"/>
        <v>1080</v>
      </c>
    </row>
    <row r="44" spans="1:18" ht="20.25" customHeight="1" x14ac:dyDescent="0.3">
      <c r="A44" s="6">
        <v>36</v>
      </c>
      <c r="B44" s="7" t="s">
        <v>616</v>
      </c>
      <c r="C44" s="7"/>
      <c r="D44" s="7"/>
      <c r="E44" s="7"/>
      <c r="F44" s="7">
        <v>0.216</v>
      </c>
      <c r="G44" s="14">
        <f t="shared" si="0"/>
        <v>1620</v>
      </c>
      <c r="H44" s="14">
        <f t="shared" si="1"/>
        <v>1620</v>
      </c>
      <c r="I44" s="7"/>
      <c r="J44" s="7"/>
      <c r="K44" s="1">
        <v>10000</v>
      </c>
      <c r="L44" s="1">
        <v>15000</v>
      </c>
      <c r="M44" s="1">
        <v>5000</v>
      </c>
      <c r="N44" s="1">
        <v>7500</v>
      </c>
      <c r="O44" s="1">
        <f t="shared" si="2"/>
        <v>0</v>
      </c>
      <c r="P44" s="1">
        <f t="shared" si="3"/>
        <v>0</v>
      </c>
      <c r="Q44" s="1">
        <f t="shared" si="4"/>
        <v>0</v>
      </c>
      <c r="R44" s="1">
        <f t="shared" si="5"/>
        <v>1620</v>
      </c>
    </row>
    <row r="45" spans="1:18" ht="20.25" customHeight="1" x14ac:dyDescent="0.3">
      <c r="A45" s="6">
        <v>37</v>
      </c>
      <c r="B45" s="7" t="s">
        <v>617</v>
      </c>
      <c r="C45" s="7"/>
      <c r="D45" s="7">
        <v>0.18</v>
      </c>
      <c r="E45" s="7"/>
      <c r="F45" s="7"/>
      <c r="G45" s="14">
        <f t="shared" si="0"/>
        <v>2700</v>
      </c>
      <c r="H45" s="14">
        <f t="shared" si="1"/>
        <v>2700</v>
      </c>
      <c r="I45" s="7"/>
      <c r="J45" s="7"/>
      <c r="K45" s="1">
        <v>10000</v>
      </c>
      <c r="L45" s="1">
        <v>15000</v>
      </c>
      <c r="M45" s="1">
        <v>5000</v>
      </c>
      <c r="N45" s="1">
        <v>7500</v>
      </c>
      <c r="O45" s="1">
        <f t="shared" si="2"/>
        <v>0</v>
      </c>
      <c r="P45" s="1">
        <f t="shared" si="3"/>
        <v>2700</v>
      </c>
      <c r="Q45" s="1">
        <f t="shared" si="4"/>
        <v>0</v>
      </c>
      <c r="R45" s="1">
        <f t="shared" si="5"/>
        <v>0</v>
      </c>
    </row>
    <row r="46" spans="1:18" ht="20.25" customHeight="1" x14ac:dyDescent="0.3">
      <c r="A46" s="6">
        <v>38</v>
      </c>
      <c r="B46" s="7" t="s">
        <v>618</v>
      </c>
      <c r="C46" s="7"/>
      <c r="D46" s="7"/>
      <c r="E46" s="7"/>
      <c r="F46" s="7">
        <v>0.108</v>
      </c>
      <c r="G46" s="14">
        <f t="shared" si="0"/>
        <v>810</v>
      </c>
      <c r="H46" s="14">
        <f t="shared" si="1"/>
        <v>810</v>
      </c>
      <c r="I46" s="7"/>
      <c r="J46" s="7"/>
      <c r="K46" s="1">
        <v>10000</v>
      </c>
      <c r="L46" s="1">
        <v>15000</v>
      </c>
      <c r="M46" s="1">
        <v>5000</v>
      </c>
      <c r="N46" s="1">
        <v>7500</v>
      </c>
      <c r="O46" s="1">
        <f t="shared" si="2"/>
        <v>0</v>
      </c>
      <c r="P46" s="1">
        <f t="shared" si="3"/>
        <v>0</v>
      </c>
      <c r="Q46" s="1">
        <f t="shared" si="4"/>
        <v>0</v>
      </c>
      <c r="R46" s="1">
        <f t="shared" si="5"/>
        <v>810</v>
      </c>
    </row>
    <row r="47" spans="1:18" ht="20.25" customHeight="1" x14ac:dyDescent="0.3">
      <c r="A47" s="6">
        <v>39</v>
      </c>
      <c r="B47" s="7" t="s">
        <v>619</v>
      </c>
      <c r="C47" s="7"/>
      <c r="D47" s="7"/>
      <c r="E47" s="7"/>
      <c r="F47" s="7">
        <v>0.14399999999999999</v>
      </c>
      <c r="G47" s="14">
        <f t="shared" si="0"/>
        <v>1080</v>
      </c>
      <c r="H47" s="14">
        <f t="shared" si="1"/>
        <v>1080</v>
      </c>
      <c r="I47" s="7"/>
      <c r="J47" s="7"/>
      <c r="K47" s="1">
        <v>10000</v>
      </c>
      <c r="L47" s="1">
        <v>15000</v>
      </c>
      <c r="M47" s="1">
        <v>5000</v>
      </c>
      <c r="N47" s="1">
        <v>7500</v>
      </c>
      <c r="O47" s="1">
        <f t="shared" si="2"/>
        <v>0</v>
      </c>
      <c r="P47" s="1">
        <f t="shared" si="3"/>
        <v>0</v>
      </c>
      <c r="Q47" s="1">
        <f t="shared" si="4"/>
        <v>0</v>
      </c>
      <c r="R47" s="1">
        <f t="shared" si="5"/>
        <v>1080</v>
      </c>
    </row>
    <row r="48" spans="1:18" ht="20.25" customHeight="1" x14ac:dyDescent="0.3">
      <c r="A48" s="6">
        <v>40</v>
      </c>
      <c r="B48" s="7" t="s">
        <v>620</v>
      </c>
      <c r="C48" s="7"/>
      <c r="D48" s="7"/>
      <c r="E48" s="7"/>
      <c r="F48" s="7">
        <v>7.1999999999999995E-2</v>
      </c>
      <c r="G48" s="14">
        <f t="shared" si="0"/>
        <v>540</v>
      </c>
      <c r="H48" s="14">
        <f t="shared" si="1"/>
        <v>540</v>
      </c>
      <c r="I48" s="7"/>
      <c r="J48" s="7"/>
      <c r="K48" s="1">
        <v>10000</v>
      </c>
      <c r="L48" s="1">
        <v>15000</v>
      </c>
      <c r="M48" s="1">
        <v>5000</v>
      </c>
      <c r="N48" s="1">
        <v>7500</v>
      </c>
      <c r="O48" s="1">
        <f t="shared" si="2"/>
        <v>0</v>
      </c>
      <c r="P48" s="1">
        <f t="shared" si="3"/>
        <v>0</v>
      </c>
      <c r="Q48" s="1">
        <f t="shared" si="4"/>
        <v>0</v>
      </c>
      <c r="R48" s="1">
        <f t="shared" si="5"/>
        <v>540</v>
      </c>
    </row>
    <row r="49" spans="1:18" ht="20.25" customHeight="1" x14ac:dyDescent="0.3">
      <c r="A49" s="6">
        <v>41</v>
      </c>
      <c r="B49" s="7" t="s">
        <v>621</v>
      </c>
      <c r="C49" s="7"/>
      <c r="D49" s="7">
        <v>7.1999999999999995E-2</v>
      </c>
      <c r="E49" s="7"/>
      <c r="F49" s="7">
        <v>7.1999999999999995E-2</v>
      </c>
      <c r="G49" s="14">
        <f t="shared" si="0"/>
        <v>1620</v>
      </c>
      <c r="H49" s="14">
        <f t="shared" si="1"/>
        <v>1620</v>
      </c>
      <c r="I49" s="7"/>
      <c r="J49" s="7"/>
      <c r="K49" s="1">
        <v>10000</v>
      </c>
      <c r="L49" s="1">
        <v>15000</v>
      </c>
      <c r="M49" s="1">
        <v>5000</v>
      </c>
      <c r="N49" s="1">
        <v>7500</v>
      </c>
      <c r="O49" s="1">
        <f t="shared" si="2"/>
        <v>0</v>
      </c>
      <c r="P49" s="1">
        <f t="shared" si="3"/>
        <v>1080</v>
      </c>
      <c r="Q49" s="1">
        <f t="shared" si="4"/>
        <v>0</v>
      </c>
      <c r="R49" s="1">
        <f t="shared" si="5"/>
        <v>540</v>
      </c>
    </row>
    <row r="50" spans="1:18" ht="20.25" customHeight="1" x14ac:dyDescent="0.3">
      <c r="A50" s="6">
        <v>42</v>
      </c>
      <c r="B50" s="7" t="s">
        <v>622</v>
      </c>
      <c r="C50" s="7"/>
      <c r="D50" s="7"/>
      <c r="E50" s="7">
        <v>0.18</v>
      </c>
      <c r="F50" s="7">
        <v>0.18</v>
      </c>
      <c r="G50" s="14">
        <f t="shared" si="0"/>
        <v>2250</v>
      </c>
      <c r="H50" s="14">
        <f t="shared" si="1"/>
        <v>2250</v>
      </c>
      <c r="I50" s="7"/>
      <c r="J50" s="7"/>
      <c r="K50" s="1">
        <v>10000</v>
      </c>
      <c r="L50" s="1">
        <v>15000</v>
      </c>
      <c r="M50" s="1">
        <v>5000</v>
      </c>
      <c r="N50" s="1">
        <v>7500</v>
      </c>
      <c r="O50" s="1">
        <f t="shared" si="2"/>
        <v>0</v>
      </c>
      <c r="P50" s="1">
        <f t="shared" si="3"/>
        <v>0</v>
      </c>
      <c r="Q50" s="1">
        <f t="shared" si="4"/>
        <v>900</v>
      </c>
      <c r="R50" s="1">
        <f t="shared" si="5"/>
        <v>1350</v>
      </c>
    </row>
    <row r="51" spans="1:18" ht="20.25" customHeight="1" x14ac:dyDescent="0.3">
      <c r="A51" s="6">
        <v>43</v>
      </c>
      <c r="B51" s="7" t="s">
        <v>623</v>
      </c>
      <c r="C51" s="7"/>
      <c r="D51" s="7"/>
      <c r="E51" s="7"/>
      <c r="F51" s="7">
        <v>0.28799999999999998</v>
      </c>
      <c r="G51" s="14">
        <f t="shared" si="0"/>
        <v>2160</v>
      </c>
      <c r="H51" s="14">
        <f t="shared" si="1"/>
        <v>2160</v>
      </c>
      <c r="I51" s="7"/>
      <c r="J51" s="7"/>
      <c r="K51" s="1">
        <v>10000</v>
      </c>
      <c r="L51" s="1">
        <v>15000</v>
      </c>
      <c r="M51" s="1">
        <v>5000</v>
      </c>
      <c r="N51" s="1">
        <v>7500</v>
      </c>
      <c r="O51" s="1">
        <f t="shared" si="2"/>
        <v>0</v>
      </c>
      <c r="P51" s="1">
        <f t="shared" si="3"/>
        <v>0</v>
      </c>
      <c r="Q51" s="1">
        <f t="shared" si="4"/>
        <v>0</v>
      </c>
      <c r="R51" s="1">
        <f t="shared" si="5"/>
        <v>2160</v>
      </c>
    </row>
    <row r="52" spans="1:18" ht="20.25" customHeight="1" x14ac:dyDescent="0.3">
      <c r="A52" s="6">
        <v>44</v>
      </c>
      <c r="B52" s="7" t="s">
        <v>624</v>
      </c>
      <c r="C52" s="7"/>
      <c r="D52" s="7"/>
      <c r="E52" s="7"/>
      <c r="F52" s="7">
        <v>0.14399999999999999</v>
      </c>
      <c r="G52" s="14">
        <f t="shared" si="0"/>
        <v>1080</v>
      </c>
      <c r="H52" s="14">
        <f t="shared" si="1"/>
        <v>1080</v>
      </c>
      <c r="I52" s="7"/>
      <c r="J52" s="7"/>
      <c r="K52" s="1">
        <v>10000</v>
      </c>
      <c r="L52" s="1">
        <v>15000</v>
      </c>
      <c r="M52" s="1">
        <v>5000</v>
      </c>
      <c r="N52" s="1">
        <v>7500</v>
      </c>
      <c r="O52" s="1">
        <f t="shared" si="2"/>
        <v>0</v>
      </c>
      <c r="P52" s="1">
        <f t="shared" si="3"/>
        <v>0</v>
      </c>
      <c r="Q52" s="1">
        <f t="shared" si="4"/>
        <v>0</v>
      </c>
      <c r="R52" s="1">
        <f t="shared" si="5"/>
        <v>1080</v>
      </c>
    </row>
    <row r="53" spans="1:18" ht="20.25" customHeight="1" x14ac:dyDescent="0.3">
      <c r="A53" s="6">
        <v>45</v>
      </c>
      <c r="B53" s="7" t="s">
        <v>46</v>
      </c>
      <c r="C53" s="7">
        <v>0.18</v>
      </c>
      <c r="D53" s="7"/>
      <c r="E53" s="7"/>
      <c r="F53" s="7"/>
      <c r="G53" s="14">
        <f t="shared" si="0"/>
        <v>1800</v>
      </c>
      <c r="H53" s="14">
        <f t="shared" si="1"/>
        <v>1800</v>
      </c>
      <c r="I53" s="7"/>
      <c r="J53" s="7"/>
      <c r="K53" s="1">
        <v>10000</v>
      </c>
      <c r="L53" s="1">
        <v>15000</v>
      </c>
      <c r="M53" s="1">
        <v>5000</v>
      </c>
      <c r="N53" s="1">
        <v>7500</v>
      </c>
      <c r="O53" s="1">
        <f t="shared" si="2"/>
        <v>1800</v>
      </c>
      <c r="P53" s="1">
        <f t="shared" si="3"/>
        <v>0</v>
      </c>
      <c r="Q53" s="1">
        <f t="shared" si="4"/>
        <v>0</v>
      </c>
      <c r="R53" s="1">
        <f t="shared" si="5"/>
        <v>0</v>
      </c>
    </row>
    <row r="54" spans="1:18" ht="20.25" customHeight="1" x14ac:dyDescent="0.3">
      <c r="A54" s="6">
        <v>46</v>
      </c>
      <c r="B54" s="7" t="s">
        <v>625</v>
      </c>
      <c r="C54" s="7"/>
      <c r="D54" s="7"/>
      <c r="E54" s="7">
        <v>0.108</v>
      </c>
      <c r="F54" s="7">
        <v>0.108</v>
      </c>
      <c r="G54" s="14">
        <f t="shared" si="0"/>
        <v>1350</v>
      </c>
      <c r="H54" s="14">
        <f t="shared" si="1"/>
        <v>1350</v>
      </c>
      <c r="I54" s="7"/>
      <c r="J54" s="7"/>
      <c r="K54" s="1">
        <v>10000</v>
      </c>
      <c r="L54" s="1">
        <v>15000</v>
      </c>
      <c r="M54" s="1">
        <v>5000</v>
      </c>
      <c r="N54" s="1">
        <v>7500</v>
      </c>
      <c r="O54" s="1">
        <f t="shared" si="2"/>
        <v>0</v>
      </c>
      <c r="P54" s="1">
        <f t="shared" si="3"/>
        <v>0</v>
      </c>
      <c r="Q54" s="1">
        <f t="shared" si="4"/>
        <v>540</v>
      </c>
      <c r="R54" s="1">
        <f t="shared" si="5"/>
        <v>810</v>
      </c>
    </row>
    <row r="55" spans="1:18" ht="20.25" customHeight="1" x14ac:dyDescent="0.3">
      <c r="A55" s="6">
        <v>47</v>
      </c>
      <c r="B55" s="7" t="s">
        <v>581</v>
      </c>
      <c r="C55" s="7">
        <v>0.18</v>
      </c>
      <c r="D55" s="7"/>
      <c r="E55" s="7"/>
      <c r="F55" s="7"/>
      <c r="G55" s="14">
        <f t="shared" si="0"/>
        <v>1800</v>
      </c>
      <c r="H55" s="14">
        <f t="shared" si="1"/>
        <v>1800</v>
      </c>
      <c r="I55" s="7"/>
      <c r="J55" s="7"/>
      <c r="K55" s="1">
        <v>10000</v>
      </c>
      <c r="L55" s="1">
        <v>15000</v>
      </c>
      <c r="M55" s="1">
        <v>5000</v>
      </c>
      <c r="N55" s="1">
        <v>7500</v>
      </c>
      <c r="O55" s="1">
        <f t="shared" si="2"/>
        <v>1800</v>
      </c>
      <c r="P55" s="1">
        <f t="shared" si="3"/>
        <v>0</v>
      </c>
      <c r="Q55" s="1">
        <f t="shared" si="4"/>
        <v>0</v>
      </c>
      <c r="R55" s="1">
        <f t="shared" si="5"/>
        <v>0</v>
      </c>
    </row>
    <row r="56" spans="1:18" ht="20.25" customHeight="1" x14ac:dyDescent="0.3">
      <c r="A56" s="6">
        <v>48</v>
      </c>
      <c r="B56" s="7" t="s">
        <v>626</v>
      </c>
      <c r="C56" s="7"/>
      <c r="D56" s="7"/>
      <c r="E56" s="7">
        <v>0.108</v>
      </c>
      <c r="F56" s="7">
        <v>7.1999999999999995E-2</v>
      </c>
      <c r="G56" s="14">
        <f t="shared" si="0"/>
        <v>1080</v>
      </c>
      <c r="H56" s="14">
        <f t="shared" si="1"/>
        <v>1080</v>
      </c>
      <c r="I56" s="7"/>
      <c r="J56" s="7"/>
      <c r="K56" s="1">
        <v>10000</v>
      </c>
      <c r="L56" s="1">
        <v>15000</v>
      </c>
      <c r="M56" s="1">
        <v>5000</v>
      </c>
      <c r="N56" s="1">
        <v>7500</v>
      </c>
      <c r="O56" s="1">
        <f t="shared" si="2"/>
        <v>0</v>
      </c>
      <c r="P56" s="1">
        <f t="shared" si="3"/>
        <v>0</v>
      </c>
      <c r="Q56" s="1">
        <f t="shared" si="4"/>
        <v>540</v>
      </c>
      <c r="R56" s="1">
        <f t="shared" si="5"/>
        <v>540</v>
      </c>
    </row>
    <row r="57" spans="1:18" ht="20.25" customHeight="1" x14ac:dyDescent="0.3">
      <c r="A57" s="6">
        <v>49</v>
      </c>
      <c r="B57" s="7" t="s">
        <v>40</v>
      </c>
      <c r="C57" s="7">
        <v>0.18</v>
      </c>
      <c r="D57" s="7"/>
      <c r="E57" s="7"/>
      <c r="F57" s="7">
        <v>0.216</v>
      </c>
      <c r="G57" s="14">
        <f t="shared" si="0"/>
        <v>3420</v>
      </c>
      <c r="H57" s="14">
        <f t="shared" si="1"/>
        <v>3420</v>
      </c>
      <c r="I57" s="7"/>
      <c r="J57" s="7"/>
      <c r="K57" s="1">
        <v>10000</v>
      </c>
      <c r="L57" s="1">
        <v>15000</v>
      </c>
      <c r="M57" s="1">
        <v>5000</v>
      </c>
      <c r="N57" s="1">
        <v>7500</v>
      </c>
      <c r="O57" s="1">
        <f t="shared" si="2"/>
        <v>1800</v>
      </c>
      <c r="P57" s="1">
        <f t="shared" si="3"/>
        <v>0</v>
      </c>
      <c r="Q57" s="1">
        <f t="shared" si="4"/>
        <v>0</v>
      </c>
      <c r="R57" s="1">
        <f t="shared" si="5"/>
        <v>1620</v>
      </c>
    </row>
    <row r="58" spans="1:18" ht="20.25" customHeight="1" x14ac:dyDescent="0.3">
      <c r="A58" s="6">
        <v>50</v>
      </c>
      <c r="B58" s="7" t="s">
        <v>627</v>
      </c>
      <c r="C58" s="7">
        <v>0.18</v>
      </c>
      <c r="D58" s="7"/>
      <c r="E58" s="7"/>
      <c r="F58" s="7"/>
      <c r="G58" s="14">
        <f t="shared" si="0"/>
        <v>1800</v>
      </c>
      <c r="H58" s="14">
        <f t="shared" si="1"/>
        <v>1800</v>
      </c>
      <c r="I58" s="7"/>
      <c r="J58" s="7"/>
      <c r="K58" s="1">
        <v>10000</v>
      </c>
      <c r="L58" s="1">
        <v>15000</v>
      </c>
      <c r="M58" s="1">
        <v>5000</v>
      </c>
      <c r="N58" s="1">
        <v>7500</v>
      </c>
      <c r="O58" s="1">
        <f t="shared" si="2"/>
        <v>1800</v>
      </c>
      <c r="P58" s="1">
        <f t="shared" si="3"/>
        <v>0</v>
      </c>
      <c r="Q58" s="1">
        <f t="shared" si="4"/>
        <v>0</v>
      </c>
      <c r="R58" s="1">
        <f t="shared" si="5"/>
        <v>0</v>
      </c>
    </row>
    <row r="59" spans="1:18" ht="20.25" customHeight="1" x14ac:dyDescent="0.3">
      <c r="A59" s="6">
        <v>51</v>
      </c>
      <c r="B59" s="7" t="s">
        <v>628</v>
      </c>
      <c r="C59" s="7"/>
      <c r="D59" s="7"/>
      <c r="E59" s="7"/>
      <c r="F59" s="7">
        <v>0.14399999999999999</v>
      </c>
      <c r="G59" s="14">
        <f t="shared" si="0"/>
        <v>1080</v>
      </c>
      <c r="H59" s="14">
        <f t="shared" si="1"/>
        <v>1080</v>
      </c>
      <c r="I59" s="7"/>
      <c r="J59" s="7"/>
      <c r="K59" s="1">
        <v>10000</v>
      </c>
      <c r="L59" s="1">
        <v>15000</v>
      </c>
      <c r="M59" s="1">
        <v>5000</v>
      </c>
      <c r="N59" s="1">
        <v>7500</v>
      </c>
      <c r="O59" s="1">
        <f t="shared" si="2"/>
        <v>0</v>
      </c>
      <c r="P59" s="1">
        <f t="shared" si="3"/>
        <v>0</v>
      </c>
      <c r="Q59" s="1">
        <f t="shared" si="4"/>
        <v>0</v>
      </c>
      <c r="R59" s="1">
        <f t="shared" si="5"/>
        <v>1080</v>
      </c>
    </row>
    <row r="60" spans="1:18" ht="20.25" customHeight="1" x14ac:dyDescent="0.3">
      <c r="A60" s="6">
        <v>52</v>
      </c>
      <c r="B60" s="7" t="s">
        <v>629</v>
      </c>
      <c r="C60" s="7"/>
      <c r="D60" s="7"/>
      <c r="E60" s="7"/>
      <c r="F60" s="7">
        <v>0.14399999999999999</v>
      </c>
      <c r="G60" s="14">
        <f t="shared" si="0"/>
        <v>1080</v>
      </c>
      <c r="H60" s="14">
        <f t="shared" si="1"/>
        <v>1080</v>
      </c>
      <c r="I60" s="7"/>
      <c r="J60" s="7"/>
      <c r="K60" s="1">
        <v>10000</v>
      </c>
      <c r="L60" s="1">
        <v>15000</v>
      </c>
      <c r="M60" s="1">
        <v>5000</v>
      </c>
      <c r="N60" s="1">
        <v>7500</v>
      </c>
      <c r="O60" s="1">
        <f t="shared" si="2"/>
        <v>0</v>
      </c>
      <c r="P60" s="1">
        <f t="shared" si="3"/>
        <v>0</v>
      </c>
      <c r="Q60" s="1">
        <f t="shared" si="4"/>
        <v>0</v>
      </c>
      <c r="R60" s="1">
        <f t="shared" si="5"/>
        <v>1080</v>
      </c>
    </row>
    <row r="61" spans="1:18" ht="20.25" customHeight="1" x14ac:dyDescent="0.3">
      <c r="A61" s="6">
        <v>53</v>
      </c>
      <c r="B61" s="7" t="s">
        <v>630</v>
      </c>
      <c r="C61" s="7">
        <v>0.36</v>
      </c>
      <c r="D61" s="7"/>
      <c r="E61" s="7"/>
      <c r="F61" s="7"/>
      <c r="G61" s="14">
        <f t="shared" si="0"/>
        <v>3600</v>
      </c>
      <c r="H61" s="14">
        <f t="shared" si="1"/>
        <v>3600</v>
      </c>
      <c r="I61" s="7"/>
      <c r="J61" s="7"/>
      <c r="K61" s="1">
        <v>10000</v>
      </c>
      <c r="L61" s="1">
        <v>15000</v>
      </c>
      <c r="M61" s="1">
        <v>5000</v>
      </c>
      <c r="N61" s="1">
        <v>7500</v>
      </c>
      <c r="O61" s="1">
        <f t="shared" si="2"/>
        <v>3600</v>
      </c>
      <c r="P61" s="1">
        <f t="shared" si="3"/>
        <v>0</v>
      </c>
      <c r="Q61" s="1">
        <f t="shared" si="4"/>
        <v>0</v>
      </c>
      <c r="R61" s="1">
        <f t="shared" si="5"/>
        <v>0</v>
      </c>
    </row>
    <row r="62" spans="1:18" ht="20.25" customHeight="1" x14ac:dyDescent="0.3">
      <c r="A62" s="6">
        <v>54</v>
      </c>
      <c r="B62" s="7" t="s">
        <v>34</v>
      </c>
      <c r="C62" s="7"/>
      <c r="D62" s="7"/>
      <c r="E62" s="7">
        <v>0.14399999999999999</v>
      </c>
      <c r="F62" s="7">
        <v>0.14399999999999999</v>
      </c>
      <c r="G62" s="14">
        <f t="shared" si="0"/>
        <v>1800</v>
      </c>
      <c r="H62" s="14">
        <f t="shared" si="1"/>
        <v>1800</v>
      </c>
      <c r="I62" s="7"/>
      <c r="J62" s="7"/>
      <c r="K62" s="1">
        <v>10000</v>
      </c>
      <c r="L62" s="1">
        <v>15000</v>
      </c>
      <c r="M62" s="1">
        <v>5000</v>
      </c>
      <c r="N62" s="1">
        <v>7500</v>
      </c>
      <c r="O62" s="1">
        <f t="shared" si="2"/>
        <v>0</v>
      </c>
      <c r="P62" s="1">
        <f t="shared" si="3"/>
        <v>0</v>
      </c>
      <c r="Q62" s="1">
        <f t="shared" si="4"/>
        <v>720</v>
      </c>
      <c r="R62" s="1">
        <f t="shared" si="5"/>
        <v>1080</v>
      </c>
    </row>
    <row r="63" spans="1:18" ht="20.25" customHeight="1" x14ac:dyDescent="0.3">
      <c r="A63" s="6">
        <v>55</v>
      </c>
      <c r="B63" s="7" t="s">
        <v>631</v>
      </c>
      <c r="C63" s="7"/>
      <c r="D63" s="7"/>
      <c r="E63" s="7">
        <v>7.1999999999999995E-2</v>
      </c>
      <c r="F63" s="7">
        <v>0.18</v>
      </c>
      <c r="G63" s="14">
        <f t="shared" si="0"/>
        <v>1710</v>
      </c>
      <c r="H63" s="14">
        <f t="shared" si="1"/>
        <v>1710</v>
      </c>
      <c r="I63" s="7"/>
      <c r="J63" s="7"/>
      <c r="K63" s="1">
        <v>10000</v>
      </c>
      <c r="L63" s="1">
        <v>15000</v>
      </c>
      <c r="M63" s="1">
        <v>5000</v>
      </c>
      <c r="N63" s="1">
        <v>7500</v>
      </c>
      <c r="O63" s="1">
        <f t="shared" si="2"/>
        <v>0</v>
      </c>
      <c r="P63" s="1">
        <f t="shared" si="3"/>
        <v>0</v>
      </c>
      <c r="Q63" s="1">
        <f t="shared" si="4"/>
        <v>360</v>
      </c>
      <c r="R63" s="1">
        <f t="shared" si="5"/>
        <v>1350</v>
      </c>
    </row>
    <row r="64" spans="1:18" ht="20.25" customHeight="1" x14ac:dyDescent="0.3">
      <c r="A64" s="6">
        <v>56</v>
      </c>
      <c r="B64" s="7" t="s">
        <v>632</v>
      </c>
      <c r="C64" s="7"/>
      <c r="D64" s="7">
        <v>0.216</v>
      </c>
      <c r="E64" s="7"/>
      <c r="F64" s="7"/>
      <c r="G64" s="14">
        <f t="shared" si="0"/>
        <v>3240</v>
      </c>
      <c r="H64" s="14">
        <f t="shared" si="1"/>
        <v>3240</v>
      </c>
      <c r="I64" s="7"/>
      <c r="J64" s="7"/>
      <c r="K64" s="1">
        <v>10000</v>
      </c>
      <c r="L64" s="1">
        <v>15000</v>
      </c>
      <c r="M64" s="1">
        <v>5000</v>
      </c>
      <c r="N64" s="1">
        <v>7500</v>
      </c>
      <c r="O64" s="1">
        <f t="shared" si="2"/>
        <v>0</v>
      </c>
      <c r="P64" s="1">
        <f t="shared" si="3"/>
        <v>3240</v>
      </c>
      <c r="Q64" s="1">
        <f t="shared" si="4"/>
        <v>0</v>
      </c>
      <c r="R64" s="1">
        <f t="shared" si="5"/>
        <v>0</v>
      </c>
    </row>
    <row r="65" spans="1:18" ht="20.25" customHeight="1" x14ac:dyDescent="0.3">
      <c r="A65" s="6">
        <v>57</v>
      </c>
      <c r="B65" s="7" t="s">
        <v>633</v>
      </c>
      <c r="C65" s="7"/>
      <c r="D65" s="7"/>
      <c r="E65" s="7">
        <v>7.1999999999999995E-2</v>
      </c>
      <c r="F65" s="7">
        <v>7.1999999999999995E-2</v>
      </c>
      <c r="G65" s="14">
        <f t="shared" si="0"/>
        <v>900</v>
      </c>
      <c r="H65" s="14">
        <f t="shared" si="1"/>
        <v>900</v>
      </c>
      <c r="I65" s="7"/>
      <c r="J65" s="7"/>
      <c r="K65" s="1">
        <v>10000</v>
      </c>
      <c r="L65" s="1">
        <v>15000</v>
      </c>
      <c r="M65" s="1">
        <v>5000</v>
      </c>
      <c r="N65" s="1">
        <v>7500</v>
      </c>
      <c r="O65" s="1">
        <f t="shared" si="2"/>
        <v>0</v>
      </c>
      <c r="P65" s="1">
        <f t="shared" si="3"/>
        <v>0</v>
      </c>
      <c r="Q65" s="1">
        <f t="shared" si="4"/>
        <v>360</v>
      </c>
      <c r="R65" s="1">
        <f t="shared" si="5"/>
        <v>540</v>
      </c>
    </row>
    <row r="66" spans="1:18" ht="20.25" customHeight="1" x14ac:dyDescent="0.3">
      <c r="A66" s="6">
        <v>58</v>
      </c>
      <c r="B66" s="7" t="s">
        <v>634</v>
      </c>
      <c r="C66" s="7"/>
      <c r="D66" s="7"/>
      <c r="E66" s="7"/>
      <c r="F66" s="7">
        <v>7.1999999999999995E-2</v>
      </c>
      <c r="G66" s="14">
        <f t="shared" si="0"/>
        <v>540</v>
      </c>
      <c r="H66" s="14">
        <f t="shared" si="1"/>
        <v>540</v>
      </c>
      <c r="I66" s="7"/>
      <c r="J66" s="7"/>
      <c r="K66" s="1">
        <v>10000</v>
      </c>
      <c r="L66" s="1">
        <v>15000</v>
      </c>
      <c r="M66" s="1">
        <v>5000</v>
      </c>
      <c r="N66" s="1">
        <v>7500</v>
      </c>
      <c r="O66" s="1">
        <f t="shared" si="2"/>
        <v>0</v>
      </c>
      <c r="P66" s="1">
        <f t="shared" si="3"/>
        <v>0</v>
      </c>
      <c r="Q66" s="1">
        <f t="shared" si="4"/>
        <v>0</v>
      </c>
      <c r="R66" s="1">
        <f t="shared" si="5"/>
        <v>540</v>
      </c>
    </row>
    <row r="67" spans="1:18" ht="20.25" customHeight="1" x14ac:dyDescent="0.3">
      <c r="A67" s="6">
        <v>59</v>
      </c>
      <c r="B67" s="7" t="s">
        <v>639</v>
      </c>
      <c r="C67" s="7"/>
      <c r="D67" s="7"/>
      <c r="E67" s="7"/>
      <c r="F67" s="7">
        <v>0.14399999999999999</v>
      </c>
      <c r="G67" s="14">
        <f t="shared" si="0"/>
        <v>1080</v>
      </c>
      <c r="H67" s="14">
        <f t="shared" si="1"/>
        <v>1080</v>
      </c>
      <c r="I67" s="7"/>
      <c r="J67" s="7"/>
      <c r="K67" s="1">
        <v>10000</v>
      </c>
      <c r="L67" s="1">
        <v>15000</v>
      </c>
      <c r="M67" s="1">
        <v>5000</v>
      </c>
      <c r="N67" s="1">
        <v>7500</v>
      </c>
      <c r="O67" s="1">
        <f t="shared" si="2"/>
        <v>0</v>
      </c>
      <c r="P67" s="1">
        <f t="shared" si="3"/>
        <v>0</v>
      </c>
      <c r="Q67" s="1">
        <f t="shared" si="4"/>
        <v>0</v>
      </c>
      <c r="R67" s="1">
        <f t="shared" si="5"/>
        <v>1080</v>
      </c>
    </row>
    <row r="68" spans="1:18" ht="20.25" customHeight="1" x14ac:dyDescent="0.3">
      <c r="A68" s="6">
        <v>60</v>
      </c>
      <c r="B68" s="7" t="s">
        <v>635</v>
      </c>
      <c r="C68" s="7"/>
      <c r="D68" s="7">
        <v>0.216</v>
      </c>
      <c r="E68" s="7"/>
      <c r="F68" s="7"/>
      <c r="G68" s="14">
        <f t="shared" si="0"/>
        <v>3240</v>
      </c>
      <c r="H68" s="14">
        <f t="shared" si="1"/>
        <v>3240</v>
      </c>
      <c r="I68" s="7"/>
      <c r="J68" s="7"/>
      <c r="K68" s="1">
        <v>10000</v>
      </c>
      <c r="L68" s="1">
        <v>15000</v>
      </c>
      <c r="M68" s="1">
        <v>5000</v>
      </c>
      <c r="N68" s="1">
        <v>7500</v>
      </c>
      <c r="O68" s="1">
        <f t="shared" si="2"/>
        <v>0</v>
      </c>
      <c r="P68" s="1">
        <f t="shared" si="3"/>
        <v>3240</v>
      </c>
      <c r="Q68" s="1">
        <f t="shared" si="4"/>
        <v>0</v>
      </c>
      <c r="R68" s="1">
        <f t="shared" si="5"/>
        <v>0</v>
      </c>
    </row>
    <row r="69" spans="1:18" ht="20.25" customHeight="1" x14ac:dyDescent="0.3">
      <c r="A69" s="6">
        <v>61</v>
      </c>
      <c r="B69" s="7" t="s">
        <v>636</v>
      </c>
      <c r="C69" s="7"/>
      <c r="D69" s="7">
        <v>0.14399999999999999</v>
      </c>
      <c r="E69" s="7"/>
      <c r="F69" s="7"/>
      <c r="G69" s="14">
        <f t="shared" si="0"/>
        <v>2160</v>
      </c>
      <c r="H69" s="14">
        <f t="shared" si="1"/>
        <v>2160</v>
      </c>
      <c r="I69" s="7"/>
      <c r="J69" s="7"/>
      <c r="K69" s="1">
        <v>10000</v>
      </c>
      <c r="L69" s="1">
        <v>15000</v>
      </c>
      <c r="M69" s="1">
        <v>5000</v>
      </c>
      <c r="N69" s="1">
        <v>7500</v>
      </c>
      <c r="O69" s="1">
        <f t="shared" si="2"/>
        <v>0</v>
      </c>
      <c r="P69" s="1">
        <f t="shared" si="3"/>
        <v>2160</v>
      </c>
      <c r="Q69" s="1">
        <f t="shared" si="4"/>
        <v>0</v>
      </c>
      <c r="R69" s="1">
        <f t="shared" si="5"/>
        <v>0</v>
      </c>
    </row>
    <row r="70" spans="1:18" ht="20.25" customHeight="1" x14ac:dyDescent="0.3">
      <c r="A70" s="6">
        <v>62</v>
      </c>
      <c r="B70" s="7" t="s">
        <v>637</v>
      </c>
      <c r="C70" s="7"/>
      <c r="D70" s="7">
        <v>0.14399999999999999</v>
      </c>
      <c r="E70" s="7"/>
      <c r="F70" s="7"/>
      <c r="G70" s="14">
        <f t="shared" si="0"/>
        <v>2160</v>
      </c>
      <c r="H70" s="14">
        <f t="shared" si="1"/>
        <v>2160</v>
      </c>
      <c r="I70" s="7"/>
      <c r="J70" s="7"/>
      <c r="K70" s="1">
        <v>10000</v>
      </c>
      <c r="L70" s="1">
        <v>15000</v>
      </c>
      <c r="M70" s="1">
        <v>5000</v>
      </c>
      <c r="N70" s="1">
        <v>7500</v>
      </c>
      <c r="O70" s="1">
        <f t="shared" si="2"/>
        <v>0</v>
      </c>
      <c r="P70" s="1">
        <f t="shared" si="3"/>
        <v>2160</v>
      </c>
      <c r="Q70" s="1">
        <f t="shared" si="4"/>
        <v>0</v>
      </c>
      <c r="R70" s="1">
        <f t="shared" si="5"/>
        <v>0</v>
      </c>
    </row>
    <row r="71" spans="1:18" ht="20.25" customHeight="1" x14ac:dyDescent="0.3">
      <c r="A71" s="6">
        <v>63</v>
      </c>
      <c r="B71" s="7" t="s">
        <v>638</v>
      </c>
      <c r="C71" s="7"/>
      <c r="D71" s="7">
        <v>0.14399999999999999</v>
      </c>
      <c r="E71" s="7"/>
      <c r="F71" s="7"/>
      <c r="G71" s="14">
        <f t="shared" si="0"/>
        <v>2160</v>
      </c>
      <c r="H71" s="14">
        <f t="shared" si="1"/>
        <v>2160</v>
      </c>
      <c r="I71" s="7"/>
      <c r="J71" s="7"/>
      <c r="K71" s="1">
        <v>10000</v>
      </c>
      <c r="L71" s="1">
        <v>15000</v>
      </c>
      <c r="M71" s="1">
        <v>5000</v>
      </c>
      <c r="N71" s="1">
        <v>7500</v>
      </c>
      <c r="O71" s="1">
        <f t="shared" si="2"/>
        <v>0</v>
      </c>
      <c r="P71" s="1">
        <f t="shared" si="3"/>
        <v>2160</v>
      </c>
      <c r="Q71" s="1">
        <f t="shared" si="4"/>
        <v>0</v>
      </c>
      <c r="R71" s="1">
        <f t="shared" si="5"/>
        <v>0</v>
      </c>
    </row>
    <row r="72" spans="1:18" ht="20.25" customHeight="1" x14ac:dyDescent="0.3">
      <c r="A72" s="6">
        <v>64</v>
      </c>
      <c r="B72" s="7" t="s">
        <v>640</v>
      </c>
      <c r="C72" s="7">
        <v>0.18</v>
      </c>
      <c r="D72" s="7"/>
      <c r="E72" s="7"/>
      <c r="F72" s="7"/>
      <c r="G72" s="14">
        <f t="shared" si="0"/>
        <v>1800</v>
      </c>
      <c r="H72" s="14">
        <f t="shared" si="1"/>
        <v>1800</v>
      </c>
      <c r="I72" s="7"/>
      <c r="J72" s="7"/>
      <c r="K72" s="1">
        <v>10000</v>
      </c>
      <c r="L72" s="1">
        <v>15000</v>
      </c>
      <c r="M72" s="1">
        <v>5000</v>
      </c>
      <c r="N72" s="1">
        <v>7500</v>
      </c>
      <c r="O72" s="1">
        <f t="shared" si="2"/>
        <v>1800</v>
      </c>
      <c r="P72" s="1">
        <f t="shared" si="3"/>
        <v>0</v>
      </c>
      <c r="Q72" s="1">
        <f t="shared" si="4"/>
        <v>0</v>
      </c>
      <c r="R72" s="1">
        <f t="shared" si="5"/>
        <v>0</v>
      </c>
    </row>
    <row r="73" spans="1:18" ht="20.25" customHeight="1" x14ac:dyDescent="0.3">
      <c r="A73" s="6">
        <v>65</v>
      </c>
      <c r="B73" s="7" t="s">
        <v>641</v>
      </c>
      <c r="C73" s="7"/>
      <c r="D73" s="7"/>
      <c r="E73" s="7">
        <v>0.14399999999999999</v>
      </c>
      <c r="F73" s="7"/>
      <c r="G73" s="14">
        <f t="shared" si="0"/>
        <v>720</v>
      </c>
      <c r="H73" s="14">
        <f t="shared" si="1"/>
        <v>720</v>
      </c>
      <c r="I73" s="7"/>
      <c r="J73" s="7"/>
      <c r="K73" s="1">
        <v>10000</v>
      </c>
      <c r="L73" s="1">
        <v>15000</v>
      </c>
      <c r="M73" s="1">
        <v>5000</v>
      </c>
      <c r="N73" s="1">
        <v>7500</v>
      </c>
      <c r="O73" s="1">
        <f t="shared" si="2"/>
        <v>0</v>
      </c>
      <c r="P73" s="1">
        <f t="shared" si="3"/>
        <v>0</v>
      </c>
      <c r="Q73" s="1">
        <f t="shared" si="4"/>
        <v>720</v>
      </c>
      <c r="R73" s="1">
        <f t="shared" si="5"/>
        <v>0</v>
      </c>
    </row>
    <row r="74" spans="1:18" ht="20.25" customHeight="1" x14ac:dyDescent="0.3">
      <c r="A74" s="6">
        <v>66</v>
      </c>
      <c r="B74" s="7" t="s">
        <v>642</v>
      </c>
      <c r="C74" s="7"/>
      <c r="D74" s="7"/>
      <c r="E74" s="7"/>
      <c r="F74" s="7">
        <v>0.14399999999999999</v>
      </c>
      <c r="G74" s="14">
        <f t="shared" ref="G74:G79" si="6">O74+P74+Q74+R74</f>
        <v>1080</v>
      </c>
      <c r="H74" s="14">
        <f t="shared" ref="H74:H79" si="7">O74+P74+Q74+R74</f>
        <v>1080</v>
      </c>
      <c r="I74" s="7"/>
      <c r="J74" s="7"/>
      <c r="K74" s="1">
        <v>10000</v>
      </c>
      <c r="L74" s="1">
        <v>15000</v>
      </c>
      <c r="M74" s="1">
        <v>5000</v>
      </c>
      <c r="N74" s="1">
        <v>7500</v>
      </c>
      <c r="O74" s="1">
        <f t="shared" ref="O74:O79" si="8">C74*K74</f>
        <v>0</v>
      </c>
      <c r="P74" s="1">
        <f t="shared" ref="P74:P79" si="9">D74*L74</f>
        <v>0</v>
      </c>
      <c r="Q74" s="1">
        <f t="shared" ref="Q74:Q79" si="10">E74*M74</f>
        <v>0</v>
      </c>
      <c r="R74" s="1">
        <f t="shared" ref="R74:R79" si="11">F74*N74</f>
        <v>1080</v>
      </c>
    </row>
    <row r="75" spans="1:18" ht="20.25" customHeight="1" x14ac:dyDescent="0.3">
      <c r="A75" s="6">
        <v>67</v>
      </c>
      <c r="B75" s="7" t="s">
        <v>643</v>
      </c>
      <c r="C75" s="7"/>
      <c r="D75" s="7">
        <v>0.216</v>
      </c>
      <c r="E75" s="7"/>
      <c r="F75" s="7"/>
      <c r="G75" s="14">
        <f t="shared" si="6"/>
        <v>3240</v>
      </c>
      <c r="H75" s="14">
        <f t="shared" si="7"/>
        <v>3240</v>
      </c>
      <c r="I75" s="7"/>
      <c r="J75" s="7"/>
      <c r="K75" s="1">
        <v>10000</v>
      </c>
      <c r="L75" s="1">
        <v>15000</v>
      </c>
      <c r="M75" s="1">
        <v>5000</v>
      </c>
      <c r="N75" s="1">
        <v>7500</v>
      </c>
      <c r="O75" s="1">
        <f t="shared" si="8"/>
        <v>0</v>
      </c>
      <c r="P75" s="1">
        <f t="shared" si="9"/>
        <v>3240</v>
      </c>
      <c r="Q75" s="1">
        <f t="shared" si="10"/>
        <v>0</v>
      </c>
      <c r="R75" s="1">
        <f t="shared" si="11"/>
        <v>0</v>
      </c>
    </row>
    <row r="76" spans="1:18" ht="20.25" customHeight="1" x14ac:dyDescent="0.3">
      <c r="A76" s="6">
        <v>68</v>
      </c>
      <c r="B76" s="7" t="s">
        <v>644</v>
      </c>
      <c r="C76" s="7"/>
      <c r="D76" s="7"/>
      <c r="E76" s="7"/>
      <c r="F76" s="7">
        <v>0.14399999999999999</v>
      </c>
      <c r="G76" s="14">
        <f t="shared" si="6"/>
        <v>1080</v>
      </c>
      <c r="H76" s="14">
        <f t="shared" si="7"/>
        <v>1080</v>
      </c>
      <c r="I76" s="7"/>
      <c r="J76" s="7"/>
      <c r="K76" s="1">
        <v>10000</v>
      </c>
      <c r="L76" s="1">
        <v>15000</v>
      </c>
      <c r="M76" s="1">
        <v>5000</v>
      </c>
      <c r="N76" s="1">
        <v>7500</v>
      </c>
      <c r="O76" s="1">
        <f t="shared" si="8"/>
        <v>0</v>
      </c>
      <c r="P76" s="1">
        <f t="shared" si="9"/>
        <v>0</v>
      </c>
      <c r="Q76" s="1">
        <f t="shared" si="10"/>
        <v>0</v>
      </c>
      <c r="R76" s="1">
        <f t="shared" si="11"/>
        <v>1080</v>
      </c>
    </row>
    <row r="77" spans="1:18" ht="20.25" customHeight="1" x14ac:dyDescent="0.3">
      <c r="A77" s="6">
        <v>69</v>
      </c>
      <c r="B77" s="7" t="s">
        <v>645</v>
      </c>
      <c r="C77" s="7"/>
      <c r="D77" s="7"/>
      <c r="E77" s="7"/>
      <c r="F77" s="7">
        <v>0.14399999999999999</v>
      </c>
      <c r="G77" s="14">
        <f t="shared" si="6"/>
        <v>1080</v>
      </c>
      <c r="H77" s="14">
        <f t="shared" si="7"/>
        <v>1080</v>
      </c>
      <c r="I77" s="7"/>
      <c r="J77" s="7"/>
      <c r="K77" s="1">
        <v>10000</v>
      </c>
      <c r="L77" s="1">
        <v>15000</v>
      </c>
      <c r="M77" s="1">
        <v>5000</v>
      </c>
      <c r="N77" s="1">
        <v>7500</v>
      </c>
      <c r="O77" s="1">
        <f t="shared" si="8"/>
        <v>0</v>
      </c>
      <c r="P77" s="1">
        <f t="shared" si="9"/>
        <v>0</v>
      </c>
      <c r="Q77" s="1">
        <f t="shared" si="10"/>
        <v>0</v>
      </c>
      <c r="R77" s="1">
        <f t="shared" si="11"/>
        <v>1080</v>
      </c>
    </row>
    <row r="78" spans="1:18" ht="20.25" customHeight="1" x14ac:dyDescent="0.3">
      <c r="A78" s="6">
        <v>70</v>
      </c>
      <c r="B78" s="7" t="s">
        <v>646</v>
      </c>
      <c r="C78" s="7"/>
      <c r="D78" s="7"/>
      <c r="E78" s="7"/>
      <c r="F78" s="7">
        <v>0.216</v>
      </c>
      <c r="G78" s="14">
        <f t="shared" si="6"/>
        <v>1620</v>
      </c>
      <c r="H78" s="14">
        <f t="shared" si="7"/>
        <v>1620</v>
      </c>
      <c r="I78" s="7"/>
      <c r="J78" s="7"/>
      <c r="K78" s="1">
        <v>10000</v>
      </c>
      <c r="L78" s="1">
        <v>15000</v>
      </c>
      <c r="M78" s="1">
        <v>5000</v>
      </c>
      <c r="N78" s="1">
        <v>7500</v>
      </c>
      <c r="O78" s="1">
        <f t="shared" si="8"/>
        <v>0</v>
      </c>
      <c r="P78" s="1">
        <f t="shared" si="9"/>
        <v>0</v>
      </c>
      <c r="Q78" s="1">
        <f t="shared" si="10"/>
        <v>0</v>
      </c>
      <c r="R78" s="1">
        <f t="shared" si="11"/>
        <v>1620</v>
      </c>
    </row>
    <row r="79" spans="1:18" ht="20.25" customHeight="1" x14ac:dyDescent="0.3">
      <c r="A79" s="6">
        <v>71</v>
      </c>
      <c r="B79" s="7" t="s">
        <v>647</v>
      </c>
      <c r="C79" s="7"/>
      <c r="D79" s="7">
        <v>0.14399999999999999</v>
      </c>
      <c r="E79" s="7"/>
      <c r="F79" s="7"/>
      <c r="G79" s="14">
        <f t="shared" si="6"/>
        <v>2160</v>
      </c>
      <c r="H79" s="14">
        <f t="shared" si="7"/>
        <v>2160</v>
      </c>
      <c r="I79" s="7"/>
      <c r="J79" s="7"/>
      <c r="K79" s="1">
        <v>10000</v>
      </c>
      <c r="L79" s="1">
        <v>15000</v>
      </c>
      <c r="M79" s="1">
        <v>5000</v>
      </c>
      <c r="N79" s="1">
        <v>7500</v>
      </c>
      <c r="O79" s="1">
        <f t="shared" si="8"/>
        <v>0</v>
      </c>
      <c r="P79" s="1">
        <f t="shared" si="9"/>
        <v>2160</v>
      </c>
      <c r="Q79" s="1">
        <f t="shared" si="10"/>
        <v>0</v>
      </c>
      <c r="R79" s="1">
        <f t="shared" si="11"/>
        <v>0</v>
      </c>
    </row>
    <row r="80" spans="1:18" s="4" customFormat="1" ht="20.25" customHeight="1" x14ac:dyDescent="0.3">
      <c r="A80" s="25"/>
      <c r="B80" s="26" t="s">
        <v>962</v>
      </c>
      <c r="C80" s="2">
        <f t="shared" ref="C80:F80" si="12">SUM(C9:C79)</f>
        <v>2.1960000000000002</v>
      </c>
      <c r="D80" s="2">
        <f t="shared" si="12"/>
        <v>3.096000000000001</v>
      </c>
      <c r="E80" s="2">
        <f t="shared" si="12"/>
        <v>1.9080000000000001</v>
      </c>
      <c r="F80" s="31">
        <f t="shared" si="12"/>
        <v>7.4664000000000019</v>
      </c>
      <c r="G80" s="18">
        <v>133935</v>
      </c>
      <c r="H80" s="18">
        <v>133935</v>
      </c>
      <c r="I80" s="2"/>
      <c r="J80" s="2"/>
      <c r="K80" s="1">
        <v>10000</v>
      </c>
      <c r="L80" s="1">
        <v>15000</v>
      </c>
      <c r="M80" s="1">
        <v>5000</v>
      </c>
      <c r="N80" s="1">
        <v>7500</v>
      </c>
      <c r="O80" s="1">
        <f t="shared" ref="O80" si="13">C80*K80</f>
        <v>21960</v>
      </c>
      <c r="P80" s="1">
        <f t="shared" ref="P80" si="14">D80*L80</f>
        <v>46440.000000000015</v>
      </c>
      <c r="Q80" s="1">
        <f t="shared" ref="Q80" si="15">E80*M80</f>
        <v>9540</v>
      </c>
      <c r="R80" s="1">
        <f t="shared" ref="R80" si="16">F80*N80</f>
        <v>55998.000000000015</v>
      </c>
    </row>
    <row r="81" spans="7:10" x14ac:dyDescent="0.3">
      <c r="G81" s="44" t="s">
        <v>9</v>
      </c>
      <c r="H81" s="44"/>
      <c r="I81" s="44"/>
      <c r="J81" s="44"/>
    </row>
  </sheetData>
  <mergeCells count="12">
    <mergeCell ref="H6:J6"/>
    <mergeCell ref="G81:J81"/>
    <mergeCell ref="B2:J2"/>
    <mergeCell ref="A3:J3"/>
    <mergeCell ref="A4:J4"/>
    <mergeCell ref="A5:A7"/>
    <mergeCell ref="B5:B7"/>
    <mergeCell ref="C5:F5"/>
    <mergeCell ref="G5:J5"/>
    <mergeCell ref="C6:D6"/>
    <mergeCell ref="E6:F6"/>
    <mergeCell ref="G6:G7"/>
  </mergeCells>
  <pageMargins left="0.7" right="0.45" top="0.5" bottom="0.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0CCB7-71C0-4EA1-B359-76610DBAF151}">
  <dimension ref="A1:R111"/>
  <sheetViews>
    <sheetView topLeftCell="B96" workbookViewId="0">
      <selection activeCell="I11" sqref="I11"/>
    </sheetView>
  </sheetViews>
  <sheetFormatPr defaultColWidth="9.140625" defaultRowHeight="18.75" x14ac:dyDescent="0.3"/>
  <cols>
    <col min="1" max="1" width="6" style="1" customWidth="1"/>
    <col min="2" max="2" width="26" style="1" customWidth="1"/>
    <col min="3" max="6" width="10.28515625" style="1" customWidth="1"/>
    <col min="7" max="8" width="15.5703125" style="1" customWidth="1"/>
    <col min="9" max="9" width="11.42578125" style="1" customWidth="1"/>
    <col min="10" max="10" width="17.85546875" style="1" customWidth="1"/>
    <col min="11" max="16384" width="9.140625" style="1"/>
  </cols>
  <sheetData>
    <row r="1" spans="1:18" x14ac:dyDescent="0.3">
      <c r="A1" s="4" t="s">
        <v>956</v>
      </c>
      <c r="J1" s="19" t="s">
        <v>10</v>
      </c>
    </row>
    <row r="2" spans="1:18" x14ac:dyDescent="0.3">
      <c r="B2" s="44" t="s">
        <v>0</v>
      </c>
      <c r="C2" s="44"/>
      <c r="D2" s="44"/>
      <c r="E2" s="44"/>
      <c r="F2" s="44"/>
      <c r="G2" s="44"/>
      <c r="H2" s="44"/>
      <c r="I2" s="44"/>
      <c r="J2" s="44"/>
    </row>
    <row r="3" spans="1:18" x14ac:dyDescent="0.3">
      <c r="A3" s="62" t="s">
        <v>961</v>
      </c>
      <c r="B3" s="62"/>
      <c r="C3" s="62"/>
      <c r="D3" s="62"/>
      <c r="E3" s="62"/>
      <c r="F3" s="62"/>
      <c r="G3" s="62"/>
      <c r="H3" s="62"/>
      <c r="I3" s="62"/>
      <c r="J3" s="62"/>
    </row>
    <row r="4" spans="1:18" x14ac:dyDescent="0.3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  <c r="M4" s="1">
        <v>77</v>
      </c>
    </row>
    <row r="5" spans="1:18" x14ac:dyDescent="0.3">
      <c r="A5" s="45" t="s">
        <v>2</v>
      </c>
      <c r="B5" s="45" t="s">
        <v>3</v>
      </c>
      <c r="C5" s="64" t="s">
        <v>4</v>
      </c>
      <c r="D5" s="64"/>
      <c r="E5" s="64"/>
      <c r="F5" s="64"/>
      <c r="G5" s="64" t="s">
        <v>7</v>
      </c>
      <c r="H5" s="64"/>
      <c r="I5" s="64"/>
      <c r="J5" s="64"/>
      <c r="M5" s="1">
        <v>24</v>
      </c>
    </row>
    <row r="6" spans="1:18" ht="49.5" customHeight="1" x14ac:dyDescent="0.3">
      <c r="A6" s="46"/>
      <c r="B6" s="46"/>
      <c r="C6" s="52" t="s">
        <v>12</v>
      </c>
      <c r="D6" s="52"/>
      <c r="E6" s="52" t="s">
        <v>13</v>
      </c>
      <c r="F6" s="52"/>
      <c r="G6" s="49" t="s">
        <v>17</v>
      </c>
      <c r="H6" s="48" t="s">
        <v>8</v>
      </c>
      <c r="I6" s="48"/>
      <c r="J6" s="48"/>
      <c r="M6" s="1">
        <f>SUM(M4:M5)</f>
        <v>101</v>
      </c>
    </row>
    <row r="7" spans="1:18" ht="81" customHeight="1" x14ac:dyDescent="0.3">
      <c r="A7" s="47"/>
      <c r="B7" s="47"/>
      <c r="C7" s="3" t="s">
        <v>14</v>
      </c>
      <c r="D7" s="3" t="s">
        <v>15</v>
      </c>
      <c r="E7" s="3" t="s">
        <v>14</v>
      </c>
      <c r="F7" s="3" t="s">
        <v>15</v>
      </c>
      <c r="G7" s="50"/>
      <c r="H7" s="3" t="s">
        <v>16</v>
      </c>
      <c r="I7" s="3" t="s">
        <v>5</v>
      </c>
      <c r="J7" s="3" t="s">
        <v>6</v>
      </c>
    </row>
    <row r="8" spans="1:18" ht="20.25" customHeight="1" x14ac:dyDescent="0.3">
      <c r="A8" s="5">
        <v>1</v>
      </c>
      <c r="B8" s="5">
        <v>2</v>
      </c>
      <c r="C8" s="5">
        <v>4</v>
      </c>
      <c r="D8" s="5">
        <v>6</v>
      </c>
      <c r="E8" s="5">
        <v>9</v>
      </c>
      <c r="F8" s="5">
        <v>10</v>
      </c>
      <c r="G8" s="5">
        <v>14</v>
      </c>
      <c r="H8" s="5">
        <v>15</v>
      </c>
      <c r="I8" s="5">
        <v>16</v>
      </c>
      <c r="J8" s="5">
        <v>17</v>
      </c>
    </row>
    <row r="9" spans="1:18" ht="20.25" customHeight="1" x14ac:dyDescent="0.3">
      <c r="A9" s="6">
        <v>1</v>
      </c>
      <c r="B9" s="7" t="s">
        <v>648</v>
      </c>
      <c r="C9" s="7">
        <v>0.216</v>
      </c>
      <c r="D9" s="7">
        <v>0.108</v>
      </c>
      <c r="E9" s="7"/>
      <c r="F9" s="7"/>
      <c r="G9" s="14">
        <f t="shared" ref="G9:G40" si="0">O9+P9+Q9+R9</f>
        <v>3780</v>
      </c>
      <c r="H9" s="14">
        <f t="shared" ref="H9:H40" si="1">O9+P9+Q9+R9</f>
        <v>3780</v>
      </c>
      <c r="I9" s="7"/>
      <c r="J9" s="7"/>
      <c r="K9" s="1">
        <v>10000</v>
      </c>
      <c r="L9" s="1">
        <v>15000</v>
      </c>
      <c r="M9" s="1">
        <v>5000</v>
      </c>
      <c r="N9" s="1">
        <v>7500</v>
      </c>
      <c r="O9" s="1">
        <f t="shared" ref="O9:O40" si="2">C9*K9</f>
        <v>2160</v>
      </c>
      <c r="P9" s="1">
        <f t="shared" ref="P9:P40" si="3">D9*L9</f>
        <v>1620</v>
      </c>
      <c r="Q9" s="1">
        <f t="shared" ref="Q9:Q40" si="4">E9*M9</f>
        <v>0</v>
      </c>
      <c r="R9" s="1">
        <f t="shared" ref="R9:R40" si="5">F9*N9</f>
        <v>0</v>
      </c>
    </row>
    <row r="10" spans="1:18" ht="20.25" customHeight="1" x14ac:dyDescent="0.3">
      <c r="A10" s="6">
        <v>2</v>
      </c>
      <c r="B10" s="7" t="s">
        <v>649</v>
      </c>
      <c r="C10" s="7"/>
      <c r="D10" s="7">
        <v>0.432</v>
      </c>
      <c r="E10" s="7"/>
      <c r="F10" s="7"/>
      <c r="G10" s="14">
        <f t="shared" si="0"/>
        <v>6480</v>
      </c>
      <c r="H10" s="14">
        <f t="shared" si="1"/>
        <v>6480</v>
      </c>
      <c r="I10" s="7"/>
      <c r="J10" s="7"/>
      <c r="K10" s="1">
        <v>10000</v>
      </c>
      <c r="L10" s="1">
        <v>15000</v>
      </c>
      <c r="M10" s="1">
        <v>5000</v>
      </c>
      <c r="N10" s="1">
        <v>7500</v>
      </c>
      <c r="O10" s="1">
        <f t="shared" si="2"/>
        <v>0</v>
      </c>
      <c r="P10" s="1">
        <f t="shared" si="3"/>
        <v>6480</v>
      </c>
      <c r="Q10" s="1">
        <f t="shared" si="4"/>
        <v>0</v>
      </c>
      <c r="R10" s="1">
        <f t="shared" si="5"/>
        <v>0</v>
      </c>
    </row>
    <row r="11" spans="1:18" ht="20.25" customHeight="1" x14ac:dyDescent="0.3">
      <c r="A11" s="6">
        <v>3</v>
      </c>
      <c r="B11" s="7" t="s">
        <v>650</v>
      </c>
      <c r="C11" s="7">
        <v>0.14399999999999999</v>
      </c>
      <c r="D11" s="7">
        <v>3.5999999999999997E-2</v>
      </c>
      <c r="E11" s="7"/>
      <c r="F11" s="7"/>
      <c r="G11" s="14">
        <f t="shared" si="0"/>
        <v>1980</v>
      </c>
      <c r="H11" s="14">
        <f t="shared" si="1"/>
        <v>1980</v>
      </c>
      <c r="I11" s="7"/>
      <c r="J11" s="7"/>
      <c r="K11" s="1">
        <v>10000</v>
      </c>
      <c r="L11" s="1">
        <v>15000</v>
      </c>
      <c r="M11" s="1">
        <v>5000</v>
      </c>
      <c r="N11" s="1">
        <v>7500</v>
      </c>
      <c r="O11" s="1">
        <f t="shared" si="2"/>
        <v>1440</v>
      </c>
      <c r="P11" s="1">
        <f t="shared" si="3"/>
        <v>540</v>
      </c>
      <c r="Q11" s="1">
        <f t="shared" si="4"/>
        <v>0</v>
      </c>
      <c r="R11" s="1">
        <f t="shared" si="5"/>
        <v>0</v>
      </c>
    </row>
    <row r="12" spans="1:18" ht="20.25" customHeight="1" x14ac:dyDescent="0.3">
      <c r="A12" s="6">
        <v>4</v>
      </c>
      <c r="B12" s="7" t="s">
        <v>651</v>
      </c>
      <c r="C12" s="7">
        <v>0.14399999999999999</v>
      </c>
      <c r="D12" s="7"/>
      <c r="E12" s="7"/>
      <c r="F12" s="7"/>
      <c r="G12" s="14">
        <f t="shared" si="0"/>
        <v>1440</v>
      </c>
      <c r="H12" s="14">
        <f t="shared" si="1"/>
        <v>1440</v>
      </c>
      <c r="I12" s="7"/>
      <c r="J12" s="7"/>
      <c r="K12" s="1">
        <v>10000</v>
      </c>
      <c r="L12" s="1">
        <v>15000</v>
      </c>
      <c r="M12" s="1">
        <v>5000</v>
      </c>
      <c r="N12" s="1">
        <v>7500</v>
      </c>
      <c r="O12" s="1">
        <f t="shared" si="2"/>
        <v>1440</v>
      </c>
      <c r="P12" s="1">
        <f t="shared" si="3"/>
        <v>0</v>
      </c>
      <c r="Q12" s="1">
        <f t="shared" si="4"/>
        <v>0</v>
      </c>
      <c r="R12" s="1">
        <f t="shared" si="5"/>
        <v>0</v>
      </c>
    </row>
    <row r="13" spans="1:18" ht="20.25" customHeight="1" x14ac:dyDescent="0.3">
      <c r="A13" s="6">
        <v>5</v>
      </c>
      <c r="B13" s="7" t="s">
        <v>652</v>
      </c>
      <c r="C13" s="7">
        <v>0.9</v>
      </c>
      <c r="D13" s="7">
        <v>0.86399999999999999</v>
      </c>
      <c r="E13" s="7"/>
      <c r="F13" s="7"/>
      <c r="G13" s="14">
        <f t="shared" si="0"/>
        <v>21960</v>
      </c>
      <c r="H13" s="14">
        <f t="shared" si="1"/>
        <v>21960</v>
      </c>
      <c r="I13" s="7"/>
      <c r="J13" s="7"/>
      <c r="K13" s="1">
        <v>10000</v>
      </c>
      <c r="L13" s="1">
        <v>15000</v>
      </c>
      <c r="M13" s="1">
        <v>5000</v>
      </c>
      <c r="N13" s="1">
        <v>7500</v>
      </c>
      <c r="O13" s="1">
        <f t="shared" si="2"/>
        <v>9000</v>
      </c>
      <c r="P13" s="1">
        <f t="shared" si="3"/>
        <v>12960</v>
      </c>
      <c r="Q13" s="1">
        <f t="shared" si="4"/>
        <v>0</v>
      </c>
      <c r="R13" s="1">
        <f t="shared" si="5"/>
        <v>0</v>
      </c>
    </row>
    <row r="14" spans="1:18" ht="20.25" customHeight="1" x14ac:dyDescent="0.3">
      <c r="A14" s="6">
        <v>6</v>
      </c>
      <c r="B14" s="7" t="s">
        <v>653</v>
      </c>
      <c r="C14" s="7">
        <v>0.108</v>
      </c>
      <c r="D14" s="7"/>
      <c r="E14" s="7"/>
      <c r="F14" s="7"/>
      <c r="G14" s="14">
        <f t="shared" si="0"/>
        <v>1080</v>
      </c>
      <c r="H14" s="14">
        <f t="shared" si="1"/>
        <v>1080</v>
      </c>
      <c r="I14" s="7"/>
      <c r="J14" s="7"/>
      <c r="K14" s="1">
        <v>10000</v>
      </c>
      <c r="L14" s="1">
        <v>15000</v>
      </c>
      <c r="M14" s="1">
        <v>5000</v>
      </c>
      <c r="N14" s="1">
        <v>7500</v>
      </c>
      <c r="O14" s="1">
        <f t="shared" si="2"/>
        <v>1080</v>
      </c>
      <c r="P14" s="1">
        <f t="shared" si="3"/>
        <v>0</v>
      </c>
      <c r="Q14" s="1">
        <f t="shared" si="4"/>
        <v>0</v>
      </c>
      <c r="R14" s="1">
        <f t="shared" si="5"/>
        <v>0</v>
      </c>
    </row>
    <row r="15" spans="1:18" ht="20.25" customHeight="1" x14ac:dyDescent="0.3">
      <c r="A15" s="6">
        <v>7</v>
      </c>
      <c r="B15" s="7" t="s">
        <v>654</v>
      </c>
      <c r="C15" s="7">
        <v>0.72</v>
      </c>
      <c r="D15" s="7">
        <v>0.36</v>
      </c>
      <c r="E15" s="7"/>
      <c r="F15" s="7"/>
      <c r="G15" s="14">
        <f t="shared" si="0"/>
        <v>12600</v>
      </c>
      <c r="H15" s="14">
        <f t="shared" si="1"/>
        <v>12600</v>
      </c>
      <c r="I15" s="7"/>
      <c r="J15" s="7"/>
      <c r="K15" s="1">
        <v>10000</v>
      </c>
      <c r="L15" s="1">
        <v>15000</v>
      </c>
      <c r="M15" s="1">
        <v>5000</v>
      </c>
      <c r="N15" s="1">
        <v>7500</v>
      </c>
      <c r="O15" s="1">
        <f t="shared" si="2"/>
        <v>7200</v>
      </c>
      <c r="P15" s="1">
        <f t="shared" si="3"/>
        <v>5400</v>
      </c>
      <c r="Q15" s="1">
        <f t="shared" si="4"/>
        <v>0</v>
      </c>
      <c r="R15" s="1">
        <f t="shared" si="5"/>
        <v>0</v>
      </c>
    </row>
    <row r="16" spans="1:18" ht="20.25" customHeight="1" x14ac:dyDescent="0.3">
      <c r="A16" s="6">
        <v>8</v>
      </c>
      <c r="B16" s="7" t="s">
        <v>655</v>
      </c>
      <c r="C16" s="7">
        <v>0.108</v>
      </c>
      <c r="D16" s="7">
        <v>0.28799999999999998</v>
      </c>
      <c r="E16" s="7"/>
      <c r="F16" s="7"/>
      <c r="G16" s="14">
        <f t="shared" si="0"/>
        <v>5400</v>
      </c>
      <c r="H16" s="14">
        <f t="shared" si="1"/>
        <v>5400</v>
      </c>
      <c r="I16" s="7"/>
      <c r="J16" s="7"/>
      <c r="K16" s="1">
        <v>10000</v>
      </c>
      <c r="L16" s="1">
        <v>15000</v>
      </c>
      <c r="M16" s="1">
        <v>5000</v>
      </c>
      <c r="N16" s="1">
        <v>7500</v>
      </c>
      <c r="O16" s="1">
        <f t="shared" si="2"/>
        <v>1080</v>
      </c>
      <c r="P16" s="1">
        <f t="shared" si="3"/>
        <v>4320</v>
      </c>
      <c r="Q16" s="1">
        <f t="shared" si="4"/>
        <v>0</v>
      </c>
      <c r="R16" s="1">
        <f t="shared" si="5"/>
        <v>0</v>
      </c>
    </row>
    <row r="17" spans="1:18" ht="20.25" customHeight="1" x14ac:dyDescent="0.3">
      <c r="A17" s="6">
        <v>9</v>
      </c>
      <c r="B17" s="7" t="s">
        <v>656</v>
      </c>
      <c r="C17" s="7">
        <v>0.14000000000000001</v>
      </c>
      <c r="D17" s="7">
        <v>0.72</v>
      </c>
      <c r="E17" s="7"/>
      <c r="F17" s="7"/>
      <c r="G17" s="14">
        <f t="shared" si="0"/>
        <v>12200</v>
      </c>
      <c r="H17" s="14">
        <f t="shared" si="1"/>
        <v>12200</v>
      </c>
      <c r="I17" s="7"/>
      <c r="J17" s="7"/>
      <c r="K17" s="1">
        <v>10000</v>
      </c>
      <c r="L17" s="1">
        <v>15000</v>
      </c>
      <c r="M17" s="1">
        <v>5000</v>
      </c>
      <c r="N17" s="1">
        <v>7500</v>
      </c>
      <c r="O17" s="1">
        <f t="shared" si="2"/>
        <v>1400.0000000000002</v>
      </c>
      <c r="P17" s="1">
        <f t="shared" si="3"/>
        <v>10800</v>
      </c>
      <c r="Q17" s="1">
        <f t="shared" si="4"/>
        <v>0</v>
      </c>
      <c r="R17" s="1">
        <f t="shared" si="5"/>
        <v>0</v>
      </c>
    </row>
    <row r="18" spans="1:18" ht="20.25" customHeight="1" x14ac:dyDescent="0.3">
      <c r="A18" s="6">
        <v>10</v>
      </c>
      <c r="B18" s="7" t="s">
        <v>657</v>
      </c>
      <c r="C18" s="7">
        <v>0.14399999999999999</v>
      </c>
      <c r="D18" s="7"/>
      <c r="E18" s="7"/>
      <c r="F18" s="7"/>
      <c r="G18" s="14">
        <f t="shared" si="0"/>
        <v>1440</v>
      </c>
      <c r="H18" s="14">
        <f t="shared" si="1"/>
        <v>1440</v>
      </c>
      <c r="I18" s="7"/>
      <c r="J18" s="7"/>
      <c r="K18" s="1">
        <v>10000</v>
      </c>
      <c r="L18" s="1">
        <v>15000</v>
      </c>
      <c r="M18" s="1">
        <v>5000</v>
      </c>
      <c r="N18" s="1">
        <v>7500</v>
      </c>
      <c r="O18" s="1">
        <f t="shared" si="2"/>
        <v>1440</v>
      </c>
      <c r="P18" s="1">
        <f t="shared" si="3"/>
        <v>0</v>
      </c>
      <c r="Q18" s="1">
        <f t="shared" si="4"/>
        <v>0</v>
      </c>
      <c r="R18" s="1">
        <f t="shared" si="5"/>
        <v>0</v>
      </c>
    </row>
    <row r="19" spans="1:18" ht="20.25" customHeight="1" x14ac:dyDescent="0.3">
      <c r="A19" s="6">
        <v>11</v>
      </c>
      <c r="B19" s="7" t="s">
        <v>658</v>
      </c>
      <c r="C19" s="7">
        <v>0.108</v>
      </c>
      <c r="D19" s="7">
        <v>0.28799999999999998</v>
      </c>
      <c r="E19" s="7"/>
      <c r="F19" s="7"/>
      <c r="G19" s="14">
        <f t="shared" si="0"/>
        <v>5400</v>
      </c>
      <c r="H19" s="14">
        <f t="shared" si="1"/>
        <v>5400</v>
      </c>
      <c r="I19" s="7"/>
      <c r="J19" s="7"/>
      <c r="K19" s="1">
        <v>10000</v>
      </c>
      <c r="L19" s="1">
        <v>15000</v>
      </c>
      <c r="M19" s="1">
        <v>5000</v>
      </c>
      <c r="N19" s="1">
        <v>7500</v>
      </c>
      <c r="O19" s="1">
        <f t="shared" si="2"/>
        <v>1080</v>
      </c>
      <c r="P19" s="1">
        <f t="shared" si="3"/>
        <v>4320</v>
      </c>
      <c r="Q19" s="1">
        <f t="shared" si="4"/>
        <v>0</v>
      </c>
      <c r="R19" s="1">
        <f t="shared" si="5"/>
        <v>0</v>
      </c>
    </row>
    <row r="20" spans="1:18" ht="20.25" customHeight="1" x14ac:dyDescent="0.3">
      <c r="A20" s="6">
        <v>12</v>
      </c>
      <c r="B20" s="7" t="s">
        <v>659</v>
      </c>
      <c r="C20" s="7"/>
      <c r="D20" s="7">
        <v>0.432</v>
      </c>
      <c r="E20" s="7"/>
      <c r="F20" s="7"/>
      <c r="G20" s="14">
        <f t="shared" si="0"/>
        <v>6480</v>
      </c>
      <c r="H20" s="14">
        <f t="shared" si="1"/>
        <v>6480</v>
      </c>
      <c r="I20" s="7"/>
      <c r="J20" s="7"/>
      <c r="K20" s="1">
        <v>10000</v>
      </c>
      <c r="L20" s="1">
        <v>15000</v>
      </c>
      <c r="M20" s="1">
        <v>5000</v>
      </c>
      <c r="N20" s="1">
        <v>7500</v>
      </c>
      <c r="O20" s="1">
        <f t="shared" si="2"/>
        <v>0</v>
      </c>
      <c r="P20" s="1">
        <f t="shared" si="3"/>
        <v>6480</v>
      </c>
      <c r="Q20" s="1">
        <f t="shared" si="4"/>
        <v>0</v>
      </c>
      <c r="R20" s="1">
        <f t="shared" si="5"/>
        <v>0</v>
      </c>
    </row>
    <row r="21" spans="1:18" ht="20.25" customHeight="1" x14ac:dyDescent="0.3">
      <c r="A21" s="6">
        <v>13</v>
      </c>
      <c r="B21" s="7" t="s">
        <v>660</v>
      </c>
      <c r="C21" s="7">
        <v>0.18</v>
      </c>
      <c r="D21" s="7"/>
      <c r="E21" s="7"/>
      <c r="F21" s="7"/>
      <c r="G21" s="14">
        <f t="shared" si="0"/>
        <v>1800</v>
      </c>
      <c r="H21" s="14">
        <f t="shared" si="1"/>
        <v>1800</v>
      </c>
      <c r="I21" s="7"/>
      <c r="J21" s="7"/>
      <c r="K21" s="1">
        <v>10000</v>
      </c>
      <c r="L21" s="1">
        <v>15000</v>
      </c>
      <c r="M21" s="1">
        <v>5000</v>
      </c>
      <c r="N21" s="1">
        <v>7500</v>
      </c>
      <c r="O21" s="1">
        <f t="shared" si="2"/>
        <v>1800</v>
      </c>
      <c r="P21" s="1">
        <f t="shared" si="3"/>
        <v>0</v>
      </c>
      <c r="Q21" s="1">
        <f t="shared" si="4"/>
        <v>0</v>
      </c>
      <c r="R21" s="1">
        <f t="shared" si="5"/>
        <v>0</v>
      </c>
    </row>
    <row r="22" spans="1:18" ht="20.25" customHeight="1" x14ac:dyDescent="0.3">
      <c r="A22" s="6">
        <v>14</v>
      </c>
      <c r="B22" s="7" t="s">
        <v>661</v>
      </c>
      <c r="C22" s="7">
        <v>0.15</v>
      </c>
      <c r="D22" s="7"/>
      <c r="E22" s="7"/>
      <c r="F22" s="7"/>
      <c r="G22" s="14">
        <f t="shared" si="0"/>
        <v>1500</v>
      </c>
      <c r="H22" s="14">
        <f t="shared" si="1"/>
        <v>1500</v>
      </c>
      <c r="I22" s="7"/>
      <c r="J22" s="7"/>
      <c r="K22" s="1">
        <v>10000</v>
      </c>
      <c r="L22" s="1">
        <v>15000</v>
      </c>
      <c r="M22" s="1">
        <v>5000</v>
      </c>
      <c r="N22" s="1">
        <v>7500</v>
      </c>
      <c r="O22" s="1">
        <f t="shared" si="2"/>
        <v>1500</v>
      </c>
      <c r="P22" s="1">
        <f t="shared" si="3"/>
        <v>0</v>
      </c>
      <c r="Q22" s="1">
        <f t="shared" si="4"/>
        <v>0</v>
      </c>
      <c r="R22" s="1">
        <f t="shared" si="5"/>
        <v>0</v>
      </c>
    </row>
    <row r="23" spans="1:18" ht="20.25" customHeight="1" x14ac:dyDescent="0.3">
      <c r="A23" s="6">
        <v>15</v>
      </c>
      <c r="B23" s="7" t="s">
        <v>662</v>
      </c>
      <c r="C23" s="7">
        <v>0.28799999999999998</v>
      </c>
      <c r="D23" s="7">
        <v>0.432</v>
      </c>
      <c r="E23" s="7"/>
      <c r="F23" s="7"/>
      <c r="G23" s="14">
        <f t="shared" si="0"/>
        <v>9360</v>
      </c>
      <c r="H23" s="14">
        <f t="shared" si="1"/>
        <v>9360</v>
      </c>
      <c r="I23" s="7"/>
      <c r="J23" s="7"/>
      <c r="K23" s="1">
        <v>10000</v>
      </c>
      <c r="L23" s="1">
        <v>15000</v>
      </c>
      <c r="M23" s="1">
        <v>5000</v>
      </c>
      <c r="N23" s="1">
        <v>7500</v>
      </c>
      <c r="O23" s="1">
        <f t="shared" si="2"/>
        <v>2880</v>
      </c>
      <c r="P23" s="1">
        <f t="shared" si="3"/>
        <v>6480</v>
      </c>
      <c r="Q23" s="1">
        <f t="shared" si="4"/>
        <v>0</v>
      </c>
      <c r="R23" s="1">
        <f t="shared" si="5"/>
        <v>0</v>
      </c>
    </row>
    <row r="24" spans="1:18" ht="20.25" customHeight="1" x14ac:dyDescent="0.3">
      <c r="A24" s="6">
        <v>16</v>
      </c>
      <c r="B24" s="7" t="s">
        <v>663</v>
      </c>
      <c r="C24" s="7">
        <v>7.1999999999999995E-2</v>
      </c>
      <c r="D24" s="7">
        <v>0.108</v>
      </c>
      <c r="E24" s="7"/>
      <c r="F24" s="7"/>
      <c r="G24" s="14">
        <f t="shared" si="0"/>
        <v>2340</v>
      </c>
      <c r="H24" s="14">
        <f t="shared" si="1"/>
        <v>2340</v>
      </c>
      <c r="I24" s="7"/>
      <c r="J24" s="7"/>
      <c r="K24" s="1">
        <v>10000</v>
      </c>
      <c r="L24" s="1">
        <v>15000</v>
      </c>
      <c r="M24" s="1">
        <v>5000</v>
      </c>
      <c r="N24" s="1">
        <v>7500</v>
      </c>
      <c r="O24" s="1">
        <f t="shared" si="2"/>
        <v>720</v>
      </c>
      <c r="P24" s="1">
        <f t="shared" si="3"/>
        <v>1620</v>
      </c>
      <c r="Q24" s="1">
        <f t="shared" si="4"/>
        <v>0</v>
      </c>
      <c r="R24" s="1">
        <f t="shared" si="5"/>
        <v>0</v>
      </c>
    </row>
    <row r="25" spans="1:18" ht="20.25" customHeight="1" x14ac:dyDescent="0.3">
      <c r="A25" s="6">
        <v>17</v>
      </c>
      <c r="B25" s="7" t="s">
        <v>664</v>
      </c>
      <c r="C25" s="7">
        <v>0.108</v>
      </c>
      <c r="D25" s="7">
        <v>0.14399999999999999</v>
      </c>
      <c r="E25" s="7"/>
      <c r="F25" s="7"/>
      <c r="G25" s="14">
        <f t="shared" si="0"/>
        <v>3240</v>
      </c>
      <c r="H25" s="14">
        <f t="shared" si="1"/>
        <v>3240</v>
      </c>
      <c r="I25" s="7"/>
      <c r="J25" s="7"/>
      <c r="K25" s="1">
        <v>10000</v>
      </c>
      <c r="L25" s="1">
        <v>15000</v>
      </c>
      <c r="M25" s="1">
        <v>5000</v>
      </c>
      <c r="N25" s="1">
        <v>7500</v>
      </c>
      <c r="O25" s="1">
        <f t="shared" si="2"/>
        <v>1080</v>
      </c>
      <c r="P25" s="1">
        <f t="shared" si="3"/>
        <v>2160</v>
      </c>
      <c r="Q25" s="1">
        <f t="shared" si="4"/>
        <v>0</v>
      </c>
      <c r="R25" s="1">
        <f t="shared" si="5"/>
        <v>0</v>
      </c>
    </row>
    <row r="26" spans="1:18" ht="20.25" customHeight="1" x14ac:dyDescent="0.3">
      <c r="A26" s="6">
        <v>18</v>
      </c>
      <c r="B26" s="7" t="s">
        <v>665</v>
      </c>
      <c r="C26" s="7">
        <v>0.36</v>
      </c>
      <c r="D26" s="7">
        <v>7.1999999999999995E-2</v>
      </c>
      <c r="E26" s="7"/>
      <c r="F26" s="7"/>
      <c r="G26" s="14">
        <f t="shared" si="0"/>
        <v>4680</v>
      </c>
      <c r="H26" s="14">
        <f t="shared" si="1"/>
        <v>4680</v>
      </c>
      <c r="I26" s="7"/>
      <c r="J26" s="7"/>
      <c r="K26" s="1">
        <v>10000</v>
      </c>
      <c r="L26" s="1">
        <v>15000</v>
      </c>
      <c r="M26" s="1">
        <v>5000</v>
      </c>
      <c r="N26" s="1">
        <v>7500</v>
      </c>
      <c r="O26" s="1">
        <f t="shared" si="2"/>
        <v>3600</v>
      </c>
      <c r="P26" s="1">
        <f t="shared" si="3"/>
        <v>1080</v>
      </c>
      <c r="Q26" s="1">
        <f t="shared" si="4"/>
        <v>0</v>
      </c>
      <c r="R26" s="1">
        <f t="shared" si="5"/>
        <v>0</v>
      </c>
    </row>
    <row r="27" spans="1:18" ht="20.25" customHeight="1" x14ac:dyDescent="0.3">
      <c r="A27" s="6">
        <v>19</v>
      </c>
      <c r="B27" s="7" t="s">
        <v>666</v>
      </c>
      <c r="C27" s="7">
        <v>0.36</v>
      </c>
      <c r="D27" s="7"/>
      <c r="E27" s="7"/>
      <c r="F27" s="7"/>
      <c r="G27" s="14">
        <f t="shared" si="0"/>
        <v>3600</v>
      </c>
      <c r="H27" s="14">
        <f t="shared" si="1"/>
        <v>3600</v>
      </c>
      <c r="I27" s="7"/>
      <c r="J27" s="7"/>
      <c r="K27" s="1">
        <v>10000</v>
      </c>
      <c r="L27" s="1">
        <v>15000</v>
      </c>
      <c r="M27" s="1">
        <v>5000</v>
      </c>
      <c r="N27" s="1">
        <v>7500</v>
      </c>
      <c r="O27" s="1">
        <f t="shared" si="2"/>
        <v>3600</v>
      </c>
      <c r="P27" s="1">
        <f t="shared" si="3"/>
        <v>0</v>
      </c>
      <c r="Q27" s="1">
        <f t="shared" si="4"/>
        <v>0</v>
      </c>
      <c r="R27" s="1">
        <f t="shared" si="5"/>
        <v>0</v>
      </c>
    </row>
    <row r="28" spans="1:18" ht="20.25" customHeight="1" x14ac:dyDescent="0.3">
      <c r="A28" s="6">
        <v>20</v>
      </c>
      <c r="B28" s="7" t="s">
        <v>667</v>
      </c>
      <c r="C28" s="7">
        <v>0.216</v>
      </c>
      <c r="D28" s="7"/>
      <c r="E28" s="7"/>
      <c r="F28" s="7"/>
      <c r="G28" s="14">
        <f t="shared" si="0"/>
        <v>2160</v>
      </c>
      <c r="H28" s="14">
        <f t="shared" si="1"/>
        <v>2160</v>
      </c>
      <c r="I28" s="7"/>
      <c r="J28" s="7"/>
      <c r="K28" s="1">
        <v>10000</v>
      </c>
      <c r="L28" s="1">
        <v>15000</v>
      </c>
      <c r="M28" s="1">
        <v>5000</v>
      </c>
      <c r="N28" s="1">
        <v>7500</v>
      </c>
      <c r="O28" s="1">
        <f t="shared" si="2"/>
        <v>2160</v>
      </c>
      <c r="P28" s="1">
        <f t="shared" si="3"/>
        <v>0</v>
      </c>
      <c r="Q28" s="1">
        <f t="shared" si="4"/>
        <v>0</v>
      </c>
      <c r="R28" s="1">
        <f t="shared" si="5"/>
        <v>0</v>
      </c>
    </row>
    <row r="29" spans="1:18" ht="20.25" customHeight="1" x14ac:dyDescent="0.3">
      <c r="A29" s="6">
        <v>21</v>
      </c>
      <c r="B29" s="7" t="s">
        <v>668</v>
      </c>
      <c r="C29" s="7">
        <v>0.18</v>
      </c>
      <c r="D29" s="7">
        <v>0.14399999999999999</v>
      </c>
      <c r="E29" s="7"/>
      <c r="F29" s="7"/>
      <c r="G29" s="14">
        <f t="shared" si="0"/>
        <v>3960</v>
      </c>
      <c r="H29" s="14">
        <f t="shared" si="1"/>
        <v>3960</v>
      </c>
      <c r="I29" s="7"/>
      <c r="J29" s="7"/>
      <c r="K29" s="1">
        <v>10000</v>
      </c>
      <c r="L29" s="1">
        <v>15000</v>
      </c>
      <c r="M29" s="1">
        <v>5000</v>
      </c>
      <c r="N29" s="1">
        <v>7500</v>
      </c>
      <c r="O29" s="1">
        <f t="shared" si="2"/>
        <v>1800</v>
      </c>
      <c r="P29" s="1">
        <f t="shared" si="3"/>
        <v>2160</v>
      </c>
      <c r="Q29" s="1">
        <f t="shared" si="4"/>
        <v>0</v>
      </c>
      <c r="R29" s="1">
        <f t="shared" si="5"/>
        <v>0</v>
      </c>
    </row>
    <row r="30" spans="1:18" ht="20.25" customHeight="1" x14ac:dyDescent="0.3">
      <c r="A30" s="6">
        <v>22</v>
      </c>
      <c r="B30" s="7" t="s">
        <v>669</v>
      </c>
      <c r="C30" s="7">
        <v>0.28799999999999998</v>
      </c>
      <c r="D30" s="7">
        <v>0.32400000000000001</v>
      </c>
      <c r="E30" s="7"/>
      <c r="F30" s="7"/>
      <c r="G30" s="14">
        <f t="shared" si="0"/>
        <v>7740</v>
      </c>
      <c r="H30" s="14">
        <f t="shared" si="1"/>
        <v>7740</v>
      </c>
      <c r="I30" s="7"/>
      <c r="J30" s="7"/>
      <c r="K30" s="1">
        <v>10000</v>
      </c>
      <c r="L30" s="1">
        <v>15000</v>
      </c>
      <c r="M30" s="1">
        <v>5000</v>
      </c>
      <c r="N30" s="1">
        <v>7500</v>
      </c>
      <c r="O30" s="1">
        <f t="shared" si="2"/>
        <v>2880</v>
      </c>
      <c r="P30" s="1">
        <f t="shared" si="3"/>
        <v>4860</v>
      </c>
      <c r="Q30" s="1">
        <f t="shared" si="4"/>
        <v>0</v>
      </c>
      <c r="R30" s="1">
        <f t="shared" si="5"/>
        <v>0</v>
      </c>
    </row>
    <row r="31" spans="1:18" ht="20.25" customHeight="1" x14ac:dyDescent="0.3">
      <c r="A31" s="6">
        <v>23</v>
      </c>
      <c r="B31" s="7" t="s">
        <v>670</v>
      </c>
      <c r="C31" s="7">
        <v>0.126</v>
      </c>
      <c r="D31" s="7">
        <v>0.252</v>
      </c>
      <c r="E31" s="7"/>
      <c r="F31" s="7"/>
      <c r="G31" s="14">
        <f t="shared" si="0"/>
        <v>5040</v>
      </c>
      <c r="H31" s="14">
        <f t="shared" si="1"/>
        <v>5040</v>
      </c>
      <c r="I31" s="7"/>
      <c r="J31" s="7"/>
      <c r="K31" s="1">
        <v>10000</v>
      </c>
      <c r="L31" s="1">
        <v>15000</v>
      </c>
      <c r="M31" s="1">
        <v>5000</v>
      </c>
      <c r="N31" s="1">
        <v>7500</v>
      </c>
      <c r="O31" s="1">
        <f t="shared" si="2"/>
        <v>1260</v>
      </c>
      <c r="P31" s="1">
        <f t="shared" si="3"/>
        <v>3780</v>
      </c>
      <c r="Q31" s="1">
        <f t="shared" si="4"/>
        <v>0</v>
      </c>
      <c r="R31" s="1">
        <f t="shared" si="5"/>
        <v>0</v>
      </c>
    </row>
    <row r="32" spans="1:18" ht="20.25" customHeight="1" x14ac:dyDescent="0.3">
      <c r="A32" s="6">
        <v>24</v>
      </c>
      <c r="B32" s="7" t="s">
        <v>671</v>
      </c>
      <c r="C32" s="7">
        <v>0.27</v>
      </c>
      <c r="D32" s="7"/>
      <c r="E32" s="7"/>
      <c r="F32" s="7"/>
      <c r="G32" s="14">
        <f t="shared" si="0"/>
        <v>2700</v>
      </c>
      <c r="H32" s="14">
        <f t="shared" si="1"/>
        <v>2700</v>
      </c>
      <c r="I32" s="7"/>
      <c r="J32" s="7"/>
      <c r="K32" s="1">
        <v>10000</v>
      </c>
      <c r="L32" s="1">
        <v>15000</v>
      </c>
      <c r="M32" s="1">
        <v>5000</v>
      </c>
      <c r="N32" s="1">
        <v>7500</v>
      </c>
      <c r="O32" s="1">
        <f t="shared" si="2"/>
        <v>2700</v>
      </c>
      <c r="P32" s="1">
        <f t="shared" si="3"/>
        <v>0</v>
      </c>
      <c r="Q32" s="1">
        <f t="shared" si="4"/>
        <v>0</v>
      </c>
      <c r="R32" s="1">
        <f t="shared" si="5"/>
        <v>0</v>
      </c>
    </row>
    <row r="33" spans="1:18" ht="20.25" customHeight="1" x14ac:dyDescent="0.3">
      <c r="A33" s="6">
        <v>25</v>
      </c>
      <c r="B33" s="7" t="s">
        <v>672</v>
      </c>
      <c r="C33" s="7">
        <v>0.108</v>
      </c>
      <c r="D33" s="7">
        <v>7.1999999999999995E-2</v>
      </c>
      <c r="E33" s="7"/>
      <c r="F33" s="7"/>
      <c r="G33" s="14">
        <f t="shared" si="0"/>
        <v>2160</v>
      </c>
      <c r="H33" s="14">
        <f t="shared" si="1"/>
        <v>2160</v>
      </c>
      <c r="I33" s="7"/>
      <c r="J33" s="7"/>
      <c r="K33" s="1">
        <v>10000</v>
      </c>
      <c r="L33" s="1">
        <v>15000</v>
      </c>
      <c r="M33" s="1">
        <v>5000</v>
      </c>
      <c r="N33" s="1">
        <v>7500</v>
      </c>
      <c r="O33" s="1">
        <f t="shared" si="2"/>
        <v>1080</v>
      </c>
      <c r="P33" s="1">
        <f t="shared" si="3"/>
        <v>1080</v>
      </c>
      <c r="Q33" s="1">
        <f t="shared" si="4"/>
        <v>0</v>
      </c>
      <c r="R33" s="1">
        <f t="shared" si="5"/>
        <v>0</v>
      </c>
    </row>
    <row r="34" spans="1:18" ht="20.25" customHeight="1" x14ac:dyDescent="0.3">
      <c r="A34" s="6">
        <v>26</v>
      </c>
      <c r="B34" s="7" t="s">
        <v>673</v>
      </c>
      <c r="C34" s="7">
        <v>0.14399999999999999</v>
      </c>
      <c r="D34" s="7">
        <v>0.14399999999999999</v>
      </c>
      <c r="E34" s="7"/>
      <c r="F34" s="7"/>
      <c r="G34" s="14">
        <f t="shared" si="0"/>
        <v>3600</v>
      </c>
      <c r="H34" s="14">
        <f t="shared" si="1"/>
        <v>3600</v>
      </c>
      <c r="I34" s="7"/>
      <c r="J34" s="7"/>
      <c r="K34" s="1">
        <v>10000</v>
      </c>
      <c r="L34" s="1">
        <v>15000</v>
      </c>
      <c r="M34" s="1">
        <v>5000</v>
      </c>
      <c r="N34" s="1">
        <v>7500</v>
      </c>
      <c r="O34" s="1">
        <f t="shared" si="2"/>
        <v>1440</v>
      </c>
      <c r="P34" s="1">
        <f t="shared" si="3"/>
        <v>2160</v>
      </c>
      <c r="Q34" s="1">
        <f t="shared" si="4"/>
        <v>0</v>
      </c>
      <c r="R34" s="1">
        <f t="shared" si="5"/>
        <v>0</v>
      </c>
    </row>
    <row r="35" spans="1:18" ht="20.25" customHeight="1" x14ac:dyDescent="0.3">
      <c r="A35" s="6">
        <v>27</v>
      </c>
      <c r="B35" s="7" t="s">
        <v>674</v>
      </c>
      <c r="C35" s="7"/>
      <c r="D35" s="7">
        <v>0.36</v>
      </c>
      <c r="E35" s="7"/>
      <c r="F35" s="7"/>
      <c r="G35" s="14">
        <f t="shared" si="0"/>
        <v>5400</v>
      </c>
      <c r="H35" s="14">
        <f t="shared" si="1"/>
        <v>5400</v>
      </c>
      <c r="I35" s="7"/>
      <c r="J35" s="7"/>
      <c r="K35" s="1">
        <v>10000</v>
      </c>
      <c r="L35" s="1">
        <v>15000</v>
      </c>
      <c r="M35" s="1">
        <v>5000</v>
      </c>
      <c r="N35" s="1">
        <v>7500</v>
      </c>
      <c r="O35" s="1">
        <f t="shared" si="2"/>
        <v>0</v>
      </c>
      <c r="P35" s="1">
        <f t="shared" si="3"/>
        <v>5400</v>
      </c>
      <c r="Q35" s="1">
        <f t="shared" si="4"/>
        <v>0</v>
      </c>
      <c r="R35" s="1">
        <f t="shared" si="5"/>
        <v>0</v>
      </c>
    </row>
    <row r="36" spans="1:18" ht="20.25" customHeight="1" x14ac:dyDescent="0.3">
      <c r="A36" s="6">
        <v>28</v>
      </c>
      <c r="B36" s="7" t="s">
        <v>675</v>
      </c>
      <c r="C36" s="7">
        <v>0.32400000000000001</v>
      </c>
      <c r="D36" s="7">
        <v>7.1999999999999995E-2</v>
      </c>
      <c r="E36" s="7"/>
      <c r="F36" s="7"/>
      <c r="G36" s="14">
        <f t="shared" si="0"/>
        <v>4320</v>
      </c>
      <c r="H36" s="14">
        <f t="shared" si="1"/>
        <v>4320</v>
      </c>
      <c r="I36" s="7"/>
      <c r="J36" s="7"/>
      <c r="K36" s="1">
        <v>10000</v>
      </c>
      <c r="L36" s="1">
        <v>15000</v>
      </c>
      <c r="M36" s="1">
        <v>5000</v>
      </c>
      <c r="N36" s="1">
        <v>7500</v>
      </c>
      <c r="O36" s="1">
        <f t="shared" si="2"/>
        <v>3240</v>
      </c>
      <c r="P36" s="1">
        <f t="shared" si="3"/>
        <v>1080</v>
      </c>
      <c r="Q36" s="1">
        <f t="shared" si="4"/>
        <v>0</v>
      </c>
      <c r="R36" s="1">
        <f t="shared" si="5"/>
        <v>0</v>
      </c>
    </row>
    <row r="37" spans="1:18" ht="20.25" customHeight="1" x14ac:dyDescent="0.3">
      <c r="A37" s="6">
        <v>29</v>
      </c>
      <c r="B37" s="7" t="s">
        <v>676</v>
      </c>
      <c r="C37" s="7">
        <v>0.216</v>
      </c>
      <c r="D37" s="7">
        <v>0.28799999999999998</v>
      </c>
      <c r="E37" s="7"/>
      <c r="F37" s="7"/>
      <c r="G37" s="14">
        <f t="shared" si="0"/>
        <v>6480</v>
      </c>
      <c r="H37" s="14">
        <f t="shared" si="1"/>
        <v>6480</v>
      </c>
      <c r="I37" s="7"/>
      <c r="J37" s="7"/>
      <c r="K37" s="1">
        <v>10000</v>
      </c>
      <c r="L37" s="1">
        <v>15000</v>
      </c>
      <c r="M37" s="1">
        <v>5000</v>
      </c>
      <c r="N37" s="1">
        <v>7500</v>
      </c>
      <c r="O37" s="1">
        <f t="shared" si="2"/>
        <v>2160</v>
      </c>
      <c r="P37" s="1">
        <f t="shared" si="3"/>
        <v>4320</v>
      </c>
      <c r="Q37" s="1">
        <f t="shared" si="4"/>
        <v>0</v>
      </c>
      <c r="R37" s="1">
        <f t="shared" si="5"/>
        <v>0</v>
      </c>
    </row>
    <row r="38" spans="1:18" ht="20.25" customHeight="1" x14ac:dyDescent="0.3">
      <c r="A38" s="6">
        <v>30</v>
      </c>
      <c r="B38" s="7" t="s">
        <v>677</v>
      </c>
      <c r="C38" s="7">
        <v>0.108</v>
      </c>
      <c r="D38" s="7">
        <v>0.14399999999999999</v>
      </c>
      <c r="E38" s="7"/>
      <c r="F38" s="7"/>
      <c r="G38" s="14">
        <f t="shared" si="0"/>
        <v>3240</v>
      </c>
      <c r="H38" s="14">
        <f t="shared" si="1"/>
        <v>3240</v>
      </c>
      <c r="I38" s="7"/>
      <c r="J38" s="7"/>
      <c r="K38" s="1">
        <v>10000</v>
      </c>
      <c r="L38" s="1">
        <v>15000</v>
      </c>
      <c r="M38" s="1">
        <v>5000</v>
      </c>
      <c r="N38" s="1">
        <v>7500</v>
      </c>
      <c r="O38" s="1">
        <f t="shared" si="2"/>
        <v>1080</v>
      </c>
      <c r="P38" s="1">
        <f t="shared" si="3"/>
        <v>2160</v>
      </c>
      <c r="Q38" s="1">
        <f t="shared" si="4"/>
        <v>0</v>
      </c>
      <c r="R38" s="1">
        <f t="shared" si="5"/>
        <v>0</v>
      </c>
    </row>
    <row r="39" spans="1:18" ht="20.25" customHeight="1" x14ac:dyDescent="0.3">
      <c r="A39" s="6">
        <v>31</v>
      </c>
      <c r="B39" s="7" t="s">
        <v>678</v>
      </c>
      <c r="C39" s="7">
        <v>3.5999999999999997E-2</v>
      </c>
      <c r="D39" s="7"/>
      <c r="E39" s="7"/>
      <c r="F39" s="7"/>
      <c r="G39" s="14">
        <f t="shared" si="0"/>
        <v>360</v>
      </c>
      <c r="H39" s="14">
        <f t="shared" si="1"/>
        <v>360</v>
      </c>
      <c r="I39" s="7"/>
      <c r="J39" s="7"/>
      <c r="K39" s="1">
        <v>10000</v>
      </c>
      <c r="L39" s="1">
        <v>15000</v>
      </c>
      <c r="M39" s="1">
        <v>5000</v>
      </c>
      <c r="N39" s="1">
        <v>7500</v>
      </c>
      <c r="O39" s="1">
        <f t="shared" si="2"/>
        <v>360</v>
      </c>
      <c r="P39" s="1">
        <f t="shared" si="3"/>
        <v>0</v>
      </c>
      <c r="Q39" s="1">
        <f t="shared" si="4"/>
        <v>0</v>
      </c>
      <c r="R39" s="1">
        <f t="shared" si="5"/>
        <v>0</v>
      </c>
    </row>
    <row r="40" spans="1:18" ht="20.25" customHeight="1" x14ac:dyDescent="0.3">
      <c r="A40" s="6">
        <v>32</v>
      </c>
      <c r="B40" s="7" t="s">
        <v>679</v>
      </c>
      <c r="C40" s="7">
        <v>0.14399999999999999</v>
      </c>
      <c r="D40" s="7"/>
      <c r="E40" s="7"/>
      <c r="F40" s="7"/>
      <c r="G40" s="14">
        <f t="shared" si="0"/>
        <v>1440</v>
      </c>
      <c r="H40" s="14">
        <f t="shared" si="1"/>
        <v>1440</v>
      </c>
      <c r="I40" s="7"/>
      <c r="J40" s="7"/>
      <c r="K40" s="1">
        <v>10000</v>
      </c>
      <c r="L40" s="1">
        <v>15000</v>
      </c>
      <c r="M40" s="1">
        <v>5000</v>
      </c>
      <c r="N40" s="1">
        <v>7500</v>
      </c>
      <c r="O40" s="1">
        <f t="shared" si="2"/>
        <v>1440</v>
      </c>
      <c r="P40" s="1">
        <f t="shared" si="3"/>
        <v>0</v>
      </c>
      <c r="Q40" s="1">
        <f t="shared" si="4"/>
        <v>0</v>
      </c>
      <c r="R40" s="1">
        <f t="shared" si="5"/>
        <v>0</v>
      </c>
    </row>
    <row r="41" spans="1:18" ht="20.25" customHeight="1" x14ac:dyDescent="0.3">
      <c r="A41" s="6">
        <v>33</v>
      </c>
      <c r="B41" s="7" t="s">
        <v>680</v>
      </c>
      <c r="C41" s="7">
        <v>0.108</v>
      </c>
      <c r="D41" s="7">
        <v>0.14399999999999999</v>
      </c>
      <c r="E41" s="7"/>
      <c r="F41" s="7"/>
      <c r="G41" s="14">
        <f t="shared" ref="G41:G72" si="6">O41+P41+Q41+R41</f>
        <v>3240</v>
      </c>
      <c r="H41" s="14">
        <f t="shared" ref="H41:H72" si="7">O41+P41+Q41+R41</f>
        <v>3240</v>
      </c>
      <c r="I41" s="7"/>
      <c r="J41" s="7"/>
      <c r="K41" s="1">
        <v>10000</v>
      </c>
      <c r="L41" s="1">
        <v>15000</v>
      </c>
      <c r="M41" s="1">
        <v>5000</v>
      </c>
      <c r="N41" s="1">
        <v>7500</v>
      </c>
      <c r="O41" s="1">
        <f t="shared" ref="O41:O72" si="8">C41*K41</f>
        <v>1080</v>
      </c>
      <c r="P41" s="1">
        <f t="shared" ref="P41:P72" si="9">D41*L41</f>
        <v>2160</v>
      </c>
      <c r="Q41" s="1">
        <f t="shared" ref="Q41:Q72" si="10">E41*M41</f>
        <v>0</v>
      </c>
      <c r="R41" s="1">
        <f t="shared" ref="R41:R72" si="11">F41*N41</f>
        <v>0</v>
      </c>
    </row>
    <row r="42" spans="1:18" ht="20.25" customHeight="1" x14ac:dyDescent="0.3">
      <c r="A42" s="6">
        <v>34</v>
      </c>
      <c r="B42" s="7" t="s">
        <v>681</v>
      </c>
      <c r="C42" s="7">
        <v>0.14399999999999999</v>
      </c>
      <c r="D42" s="7"/>
      <c r="E42" s="7"/>
      <c r="F42" s="7"/>
      <c r="G42" s="14">
        <f t="shared" si="6"/>
        <v>1440</v>
      </c>
      <c r="H42" s="14">
        <f t="shared" si="7"/>
        <v>1440</v>
      </c>
      <c r="I42" s="7"/>
      <c r="J42" s="7"/>
      <c r="K42" s="1">
        <v>10000</v>
      </c>
      <c r="L42" s="1">
        <v>15000</v>
      </c>
      <c r="M42" s="1">
        <v>5000</v>
      </c>
      <c r="N42" s="1">
        <v>7500</v>
      </c>
      <c r="O42" s="1">
        <f t="shared" si="8"/>
        <v>1440</v>
      </c>
      <c r="P42" s="1">
        <f t="shared" si="9"/>
        <v>0</v>
      </c>
      <c r="Q42" s="1">
        <f t="shared" si="10"/>
        <v>0</v>
      </c>
      <c r="R42" s="1">
        <f t="shared" si="11"/>
        <v>0</v>
      </c>
    </row>
    <row r="43" spans="1:18" ht="20.25" customHeight="1" x14ac:dyDescent="0.3">
      <c r="A43" s="6">
        <v>35</v>
      </c>
      <c r="B43" s="7" t="s">
        <v>682</v>
      </c>
      <c r="C43" s="7">
        <v>0.432</v>
      </c>
      <c r="D43" s="7">
        <v>0.14399999999999999</v>
      </c>
      <c r="E43" s="7"/>
      <c r="F43" s="7"/>
      <c r="G43" s="14">
        <f t="shared" si="6"/>
        <v>6480</v>
      </c>
      <c r="H43" s="14">
        <f t="shared" si="7"/>
        <v>6480</v>
      </c>
      <c r="I43" s="7"/>
      <c r="J43" s="7"/>
      <c r="K43" s="1">
        <v>10000</v>
      </c>
      <c r="L43" s="1">
        <v>15000</v>
      </c>
      <c r="M43" s="1">
        <v>5000</v>
      </c>
      <c r="N43" s="1">
        <v>7500</v>
      </c>
      <c r="O43" s="1">
        <f t="shared" si="8"/>
        <v>4320</v>
      </c>
      <c r="P43" s="1">
        <f t="shared" si="9"/>
        <v>2160</v>
      </c>
      <c r="Q43" s="1">
        <f t="shared" si="10"/>
        <v>0</v>
      </c>
      <c r="R43" s="1">
        <f t="shared" si="11"/>
        <v>0</v>
      </c>
    </row>
    <row r="44" spans="1:18" ht="20.25" customHeight="1" x14ac:dyDescent="0.3">
      <c r="A44" s="6">
        <v>36</v>
      </c>
      <c r="B44" s="7" t="s">
        <v>683</v>
      </c>
      <c r="C44" s="7">
        <v>0.216</v>
      </c>
      <c r="D44" s="7"/>
      <c r="E44" s="7"/>
      <c r="F44" s="7"/>
      <c r="G44" s="14">
        <f t="shared" si="6"/>
        <v>2160</v>
      </c>
      <c r="H44" s="14">
        <f t="shared" si="7"/>
        <v>2160</v>
      </c>
      <c r="I44" s="7"/>
      <c r="J44" s="7"/>
      <c r="K44" s="1">
        <v>10000</v>
      </c>
      <c r="L44" s="1">
        <v>15000</v>
      </c>
      <c r="M44" s="1">
        <v>5000</v>
      </c>
      <c r="N44" s="1">
        <v>7500</v>
      </c>
      <c r="O44" s="1">
        <f t="shared" si="8"/>
        <v>2160</v>
      </c>
      <c r="P44" s="1">
        <f t="shared" si="9"/>
        <v>0</v>
      </c>
      <c r="Q44" s="1">
        <f t="shared" si="10"/>
        <v>0</v>
      </c>
      <c r="R44" s="1">
        <f t="shared" si="11"/>
        <v>0</v>
      </c>
    </row>
    <row r="45" spans="1:18" ht="20.25" customHeight="1" x14ac:dyDescent="0.3">
      <c r="A45" s="6">
        <v>37</v>
      </c>
      <c r="B45" s="7" t="s">
        <v>684</v>
      </c>
      <c r="C45" s="7">
        <v>0.28799999999999998</v>
      </c>
      <c r="D45" s="7">
        <v>0.28799999999999998</v>
      </c>
      <c r="E45" s="7"/>
      <c r="F45" s="7"/>
      <c r="G45" s="14">
        <f t="shared" si="6"/>
        <v>7200</v>
      </c>
      <c r="H45" s="14">
        <f t="shared" si="7"/>
        <v>7200</v>
      </c>
      <c r="I45" s="7"/>
      <c r="J45" s="7"/>
      <c r="K45" s="1">
        <v>10000</v>
      </c>
      <c r="L45" s="1">
        <v>15000</v>
      </c>
      <c r="M45" s="1">
        <v>5000</v>
      </c>
      <c r="N45" s="1">
        <v>7500</v>
      </c>
      <c r="O45" s="1">
        <f t="shared" si="8"/>
        <v>2880</v>
      </c>
      <c r="P45" s="1">
        <f t="shared" si="9"/>
        <v>4320</v>
      </c>
      <c r="Q45" s="1">
        <f t="shared" si="10"/>
        <v>0</v>
      </c>
      <c r="R45" s="1">
        <f t="shared" si="11"/>
        <v>0</v>
      </c>
    </row>
    <row r="46" spans="1:18" ht="20.25" customHeight="1" x14ac:dyDescent="0.3">
      <c r="A46" s="6">
        <v>38</v>
      </c>
      <c r="B46" s="7" t="s">
        <v>685</v>
      </c>
      <c r="C46" s="7">
        <v>0.108</v>
      </c>
      <c r="D46" s="7">
        <v>0.504</v>
      </c>
      <c r="E46" s="7"/>
      <c r="F46" s="7"/>
      <c r="G46" s="14">
        <f t="shared" si="6"/>
        <v>8640</v>
      </c>
      <c r="H46" s="14">
        <f t="shared" si="7"/>
        <v>8640</v>
      </c>
      <c r="I46" s="7"/>
      <c r="J46" s="7"/>
      <c r="K46" s="1">
        <v>10000</v>
      </c>
      <c r="L46" s="1">
        <v>15000</v>
      </c>
      <c r="M46" s="1">
        <v>5000</v>
      </c>
      <c r="N46" s="1">
        <v>7500</v>
      </c>
      <c r="O46" s="1">
        <f t="shared" si="8"/>
        <v>1080</v>
      </c>
      <c r="P46" s="1">
        <f t="shared" si="9"/>
        <v>7560</v>
      </c>
      <c r="Q46" s="1">
        <f t="shared" si="10"/>
        <v>0</v>
      </c>
      <c r="R46" s="1">
        <f t="shared" si="11"/>
        <v>0</v>
      </c>
    </row>
    <row r="47" spans="1:18" ht="20.25" customHeight="1" x14ac:dyDescent="0.3">
      <c r="A47" s="6">
        <v>39</v>
      </c>
      <c r="B47" s="7" t="s">
        <v>686</v>
      </c>
      <c r="C47" s="7">
        <v>0.28799999999999998</v>
      </c>
      <c r="D47" s="7">
        <v>0.28799999999999998</v>
      </c>
      <c r="E47" s="7"/>
      <c r="F47" s="7"/>
      <c r="G47" s="14">
        <f t="shared" si="6"/>
        <v>7200</v>
      </c>
      <c r="H47" s="14">
        <f t="shared" si="7"/>
        <v>7200</v>
      </c>
      <c r="I47" s="7"/>
      <c r="J47" s="7"/>
      <c r="K47" s="1">
        <v>10000</v>
      </c>
      <c r="L47" s="1">
        <v>15000</v>
      </c>
      <c r="M47" s="1">
        <v>5000</v>
      </c>
      <c r="N47" s="1">
        <v>7500</v>
      </c>
      <c r="O47" s="1">
        <f t="shared" si="8"/>
        <v>2880</v>
      </c>
      <c r="P47" s="1">
        <f t="shared" si="9"/>
        <v>4320</v>
      </c>
      <c r="Q47" s="1">
        <f t="shared" si="10"/>
        <v>0</v>
      </c>
      <c r="R47" s="1">
        <f t="shared" si="11"/>
        <v>0</v>
      </c>
    </row>
    <row r="48" spans="1:18" ht="20.25" customHeight="1" x14ac:dyDescent="0.3">
      <c r="A48" s="6">
        <v>40</v>
      </c>
      <c r="B48" s="7" t="s">
        <v>687</v>
      </c>
      <c r="C48" s="7">
        <v>3.5999999999999997E-2</v>
      </c>
      <c r="D48" s="7">
        <v>0.14399999999999999</v>
      </c>
      <c r="E48" s="7"/>
      <c r="F48" s="7"/>
      <c r="G48" s="14">
        <f t="shared" si="6"/>
        <v>2520</v>
      </c>
      <c r="H48" s="14">
        <f t="shared" si="7"/>
        <v>2520</v>
      </c>
      <c r="I48" s="7"/>
      <c r="J48" s="7"/>
      <c r="K48" s="1">
        <v>10000</v>
      </c>
      <c r="L48" s="1">
        <v>15000</v>
      </c>
      <c r="M48" s="1">
        <v>5000</v>
      </c>
      <c r="N48" s="1">
        <v>7500</v>
      </c>
      <c r="O48" s="1">
        <f t="shared" si="8"/>
        <v>360</v>
      </c>
      <c r="P48" s="1">
        <f t="shared" si="9"/>
        <v>2160</v>
      </c>
      <c r="Q48" s="1">
        <f t="shared" si="10"/>
        <v>0</v>
      </c>
      <c r="R48" s="1">
        <f t="shared" si="11"/>
        <v>0</v>
      </c>
    </row>
    <row r="49" spans="1:18" ht="20.25" customHeight="1" x14ac:dyDescent="0.3">
      <c r="A49" s="6">
        <v>41</v>
      </c>
      <c r="B49" s="7" t="s">
        <v>688</v>
      </c>
      <c r="C49" s="7">
        <v>0.39600000000000002</v>
      </c>
      <c r="D49" s="7"/>
      <c r="E49" s="7"/>
      <c r="F49" s="7"/>
      <c r="G49" s="14">
        <f t="shared" si="6"/>
        <v>3960</v>
      </c>
      <c r="H49" s="14">
        <f t="shared" si="7"/>
        <v>3960</v>
      </c>
      <c r="I49" s="7"/>
      <c r="J49" s="7"/>
      <c r="K49" s="1">
        <v>10000</v>
      </c>
      <c r="L49" s="1">
        <v>15000</v>
      </c>
      <c r="M49" s="1">
        <v>5000</v>
      </c>
      <c r="N49" s="1">
        <v>7500</v>
      </c>
      <c r="O49" s="1">
        <f t="shared" si="8"/>
        <v>3960</v>
      </c>
      <c r="P49" s="1">
        <f t="shared" si="9"/>
        <v>0</v>
      </c>
      <c r="Q49" s="1">
        <f t="shared" si="10"/>
        <v>0</v>
      </c>
      <c r="R49" s="1">
        <f t="shared" si="11"/>
        <v>0</v>
      </c>
    </row>
    <row r="50" spans="1:18" ht="20.25" customHeight="1" x14ac:dyDescent="0.3">
      <c r="A50" s="6">
        <v>42</v>
      </c>
      <c r="B50" s="7" t="s">
        <v>689</v>
      </c>
      <c r="C50" s="7"/>
      <c r="D50" s="7">
        <v>0.504</v>
      </c>
      <c r="E50" s="7"/>
      <c r="F50" s="7"/>
      <c r="G50" s="14">
        <f t="shared" si="6"/>
        <v>7560</v>
      </c>
      <c r="H50" s="14">
        <f t="shared" si="7"/>
        <v>7560</v>
      </c>
      <c r="I50" s="7"/>
      <c r="J50" s="7"/>
      <c r="K50" s="1">
        <v>10000</v>
      </c>
      <c r="L50" s="1">
        <v>15000</v>
      </c>
      <c r="M50" s="1">
        <v>5000</v>
      </c>
      <c r="N50" s="1">
        <v>7500</v>
      </c>
      <c r="O50" s="1">
        <f t="shared" si="8"/>
        <v>0</v>
      </c>
      <c r="P50" s="1">
        <f t="shared" si="9"/>
        <v>7560</v>
      </c>
      <c r="Q50" s="1">
        <f t="shared" si="10"/>
        <v>0</v>
      </c>
      <c r="R50" s="1">
        <f t="shared" si="11"/>
        <v>0</v>
      </c>
    </row>
    <row r="51" spans="1:18" ht="20.25" customHeight="1" x14ac:dyDescent="0.3">
      <c r="A51" s="6">
        <v>43</v>
      </c>
      <c r="B51" s="7" t="s">
        <v>690</v>
      </c>
      <c r="C51" s="7">
        <v>0.216</v>
      </c>
      <c r="D51" s="7">
        <v>0.432</v>
      </c>
      <c r="E51" s="7"/>
      <c r="F51" s="7"/>
      <c r="G51" s="14">
        <f t="shared" si="6"/>
        <v>8640</v>
      </c>
      <c r="H51" s="14">
        <f t="shared" si="7"/>
        <v>8640</v>
      </c>
      <c r="I51" s="7"/>
      <c r="J51" s="7"/>
      <c r="K51" s="1">
        <v>10000</v>
      </c>
      <c r="L51" s="1">
        <v>15000</v>
      </c>
      <c r="M51" s="1">
        <v>5000</v>
      </c>
      <c r="N51" s="1">
        <v>7500</v>
      </c>
      <c r="O51" s="1">
        <f t="shared" si="8"/>
        <v>2160</v>
      </c>
      <c r="P51" s="1">
        <f t="shared" si="9"/>
        <v>6480</v>
      </c>
      <c r="Q51" s="1">
        <f t="shared" si="10"/>
        <v>0</v>
      </c>
      <c r="R51" s="1">
        <f t="shared" si="11"/>
        <v>0</v>
      </c>
    </row>
    <row r="52" spans="1:18" ht="20.25" customHeight="1" x14ac:dyDescent="0.3">
      <c r="A52" s="6">
        <v>44</v>
      </c>
      <c r="B52" s="7" t="s">
        <v>691</v>
      </c>
      <c r="C52" s="7">
        <v>0.28799999999999998</v>
      </c>
      <c r="D52" s="7">
        <v>0.216</v>
      </c>
      <c r="E52" s="7"/>
      <c r="F52" s="7"/>
      <c r="G52" s="14">
        <f t="shared" si="6"/>
        <v>6120</v>
      </c>
      <c r="H52" s="14">
        <f t="shared" si="7"/>
        <v>6120</v>
      </c>
      <c r="I52" s="7"/>
      <c r="J52" s="7"/>
      <c r="K52" s="1">
        <v>10000</v>
      </c>
      <c r="L52" s="1">
        <v>15000</v>
      </c>
      <c r="M52" s="1">
        <v>5000</v>
      </c>
      <c r="N52" s="1">
        <v>7500</v>
      </c>
      <c r="O52" s="1">
        <f t="shared" si="8"/>
        <v>2880</v>
      </c>
      <c r="P52" s="1">
        <f t="shared" si="9"/>
        <v>3240</v>
      </c>
      <c r="Q52" s="1">
        <f t="shared" si="10"/>
        <v>0</v>
      </c>
      <c r="R52" s="1">
        <f t="shared" si="11"/>
        <v>0</v>
      </c>
    </row>
    <row r="53" spans="1:18" ht="20.25" customHeight="1" x14ac:dyDescent="0.3">
      <c r="A53" s="6">
        <v>45</v>
      </c>
      <c r="B53" s="7" t="s">
        <v>692</v>
      </c>
      <c r="C53" s="7">
        <v>0.18</v>
      </c>
      <c r="D53" s="7"/>
      <c r="E53" s="7"/>
      <c r="F53" s="7"/>
      <c r="G53" s="14">
        <f t="shared" si="6"/>
        <v>1800</v>
      </c>
      <c r="H53" s="14">
        <f t="shared" si="7"/>
        <v>1800</v>
      </c>
      <c r="I53" s="7"/>
      <c r="J53" s="7"/>
      <c r="K53" s="1">
        <v>10000</v>
      </c>
      <c r="L53" s="1">
        <v>15000</v>
      </c>
      <c r="M53" s="1">
        <v>5000</v>
      </c>
      <c r="N53" s="1">
        <v>7500</v>
      </c>
      <c r="O53" s="1">
        <f t="shared" si="8"/>
        <v>1800</v>
      </c>
      <c r="P53" s="1">
        <f t="shared" si="9"/>
        <v>0</v>
      </c>
      <c r="Q53" s="1">
        <f t="shared" si="10"/>
        <v>0</v>
      </c>
      <c r="R53" s="1">
        <f t="shared" si="11"/>
        <v>0</v>
      </c>
    </row>
    <row r="54" spans="1:18" ht="20.25" customHeight="1" x14ac:dyDescent="0.3">
      <c r="A54" s="6">
        <v>46</v>
      </c>
      <c r="B54" s="7" t="s">
        <v>693</v>
      </c>
      <c r="C54" s="7">
        <v>0.28799999999999998</v>
      </c>
      <c r="D54" s="7"/>
      <c r="E54" s="7"/>
      <c r="F54" s="7"/>
      <c r="G54" s="14">
        <f t="shared" si="6"/>
        <v>2880</v>
      </c>
      <c r="H54" s="14">
        <f t="shared" si="7"/>
        <v>2880</v>
      </c>
      <c r="I54" s="7"/>
      <c r="J54" s="7"/>
      <c r="K54" s="1">
        <v>10000</v>
      </c>
      <c r="L54" s="1">
        <v>15000</v>
      </c>
      <c r="M54" s="1">
        <v>5000</v>
      </c>
      <c r="N54" s="1">
        <v>7500</v>
      </c>
      <c r="O54" s="1">
        <f t="shared" si="8"/>
        <v>2880</v>
      </c>
      <c r="P54" s="1">
        <f t="shared" si="9"/>
        <v>0</v>
      </c>
      <c r="Q54" s="1">
        <f t="shared" si="10"/>
        <v>0</v>
      </c>
      <c r="R54" s="1">
        <f t="shared" si="11"/>
        <v>0</v>
      </c>
    </row>
    <row r="55" spans="1:18" ht="20.25" customHeight="1" x14ac:dyDescent="0.3">
      <c r="A55" s="6">
        <v>47</v>
      </c>
      <c r="B55" s="7" t="s">
        <v>694</v>
      </c>
      <c r="C55" s="7">
        <v>0.46800000000000003</v>
      </c>
      <c r="D55" s="7">
        <v>0.36</v>
      </c>
      <c r="E55" s="7"/>
      <c r="F55" s="7"/>
      <c r="G55" s="14">
        <f t="shared" si="6"/>
        <v>10080</v>
      </c>
      <c r="H55" s="14">
        <f t="shared" si="7"/>
        <v>10080</v>
      </c>
      <c r="I55" s="7"/>
      <c r="J55" s="7"/>
      <c r="K55" s="1">
        <v>10000</v>
      </c>
      <c r="L55" s="1">
        <v>15000</v>
      </c>
      <c r="M55" s="1">
        <v>5000</v>
      </c>
      <c r="N55" s="1">
        <v>7500</v>
      </c>
      <c r="O55" s="1">
        <f t="shared" si="8"/>
        <v>4680</v>
      </c>
      <c r="P55" s="1">
        <f t="shared" si="9"/>
        <v>5400</v>
      </c>
      <c r="Q55" s="1">
        <f t="shared" si="10"/>
        <v>0</v>
      </c>
      <c r="R55" s="1">
        <f t="shared" si="11"/>
        <v>0</v>
      </c>
    </row>
    <row r="56" spans="1:18" ht="20.25" customHeight="1" x14ac:dyDescent="0.3">
      <c r="A56" s="6">
        <v>48</v>
      </c>
      <c r="B56" s="7" t="s">
        <v>695</v>
      </c>
      <c r="C56" s="7"/>
      <c r="D56" s="7">
        <v>0.14399999999999999</v>
      </c>
      <c r="E56" s="7"/>
      <c r="F56" s="7"/>
      <c r="G56" s="14">
        <f t="shared" si="6"/>
        <v>2160</v>
      </c>
      <c r="H56" s="14">
        <f t="shared" si="7"/>
        <v>2160</v>
      </c>
      <c r="I56" s="7"/>
      <c r="J56" s="7"/>
      <c r="K56" s="1">
        <v>10000</v>
      </c>
      <c r="L56" s="1">
        <v>15000</v>
      </c>
      <c r="M56" s="1">
        <v>5000</v>
      </c>
      <c r="N56" s="1">
        <v>7500</v>
      </c>
      <c r="O56" s="1">
        <f t="shared" si="8"/>
        <v>0</v>
      </c>
      <c r="P56" s="1">
        <f t="shared" si="9"/>
        <v>2160</v>
      </c>
      <c r="Q56" s="1">
        <f t="shared" si="10"/>
        <v>0</v>
      </c>
      <c r="R56" s="1">
        <f t="shared" si="11"/>
        <v>0</v>
      </c>
    </row>
    <row r="57" spans="1:18" ht="20.25" customHeight="1" x14ac:dyDescent="0.3">
      <c r="A57" s="6">
        <v>49</v>
      </c>
      <c r="B57" s="7" t="s">
        <v>696</v>
      </c>
      <c r="C57" s="7">
        <v>0.18</v>
      </c>
      <c r="D57" s="7">
        <v>7.1999999999999995E-2</v>
      </c>
      <c r="E57" s="7"/>
      <c r="F57" s="7"/>
      <c r="G57" s="14">
        <f t="shared" si="6"/>
        <v>2880</v>
      </c>
      <c r="H57" s="14">
        <f t="shared" si="7"/>
        <v>2880</v>
      </c>
      <c r="I57" s="7"/>
      <c r="J57" s="7"/>
      <c r="K57" s="1">
        <v>10000</v>
      </c>
      <c r="L57" s="1">
        <v>15000</v>
      </c>
      <c r="M57" s="1">
        <v>5000</v>
      </c>
      <c r="N57" s="1">
        <v>7500</v>
      </c>
      <c r="O57" s="1">
        <f t="shared" si="8"/>
        <v>1800</v>
      </c>
      <c r="P57" s="1">
        <f t="shared" si="9"/>
        <v>1080</v>
      </c>
      <c r="Q57" s="1">
        <f t="shared" si="10"/>
        <v>0</v>
      </c>
      <c r="R57" s="1">
        <f t="shared" si="11"/>
        <v>0</v>
      </c>
    </row>
    <row r="58" spans="1:18" ht="20.25" customHeight="1" x14ac:dyDescent="0.3">
      <c r="A58" s="6">
        <v>50</v>
      </c>
      <c r="B58" s="7" t="s">
        <v>697</v>
      </c>
      <c r="C58" s="7">
        <v>0.108</v>
      </c>
      <c r="D58" s="7">
        <v>5.3999999999999999E-2</v>
      </c>
      <c r="E58" s="7"/>
      <c r="F58" s="7"/>
      <c r="G58" s="14">
        <f t="shared" si="6"/>
        <v>1890</v>
      </c>
      <c r="H58" s="14">
        <f t="shared" si="7"/>
        <v>1890</v>
      </c>
      <c r="I58" s="7"/>
      <c r="J58" s="7"/>
      <c r="K58" s="1">
        <v>10000</v>
      </c>
      <c r="L58" s="1">
        <v>15000</v>
      </c>
      <c r="M58" s="1">
        <v>5000</v>
      </c>
      <c r="N58" s="1">
        <v>7500</v>
      </c>
      <c r="O58" s="1">
        <f t="shared" si="8"/>
        <v>1080</v>
      </c>
      <c r="P58" s="1">
        <f t="shared" si="9"/>
        <v>810</v>
      </c>
      <c r="Q58" s="1">
        <f t="shared" si="10"/>
        <v>0</v>
      </c>
      <c r="R58" s="1">
        <f t="shared" si="11"/>
        <v>0</v>
      </c>
    </row>
    <row r="59" spans="1:18" ht="20.25" customHeight="1" x14ac:dyDescent="0.3">
      <c r="A59" s="6">
        <v>51</v>
      </c>
      <c r="B59" s="7" t="s">
        <v>698</v>
      </c>
      <c r="C59" s="7">
        <v>0.432</v>
      </c>
      <c r="D59" s="7"/>
      <c r="E59" s="7"/>
      <c r="F59" s="7"/>
      <c r="G59" s="14">
        <f t="shared" si="6"/>
        <v>4320</v>
      </c>
      <c r="H59" s="14">
        <f t="shared" si="7"/>
        <v>4320</v>
      </c>
      <c r="I59" s="7"/>
      <c r="J59" s="7"/>
      <c r="K59" s="1">
        <v>10000</v>
      </c>
      <c r="L59" s="1">
        <v>15000</v>
      </c>
      <c r="M59" s="1">
        <v>5000</v>
      </c>
      <c r="N59" s="1">
        <v>7500</v>
      </c>
      <c r="O59" s="1">
        <f t="shared" si="8"/>
        <v>4320</v>
      </c>
      <c r="P59" s="1">
        <f t="shared" si="9"/>
        <v>0</v>
      </c>
      <c r="Q59" s="1">
        <f t="shared" si="10"/>
        <v>0</v>
      </c>
      <c r="R59" s="1">
        <f t="shared" si="11"/>
        <v>0</v>
      </c>
    </row>
    <row r="60" spans="1:18" ht="20.25" customHeight="1" x14ac:dyDescent="0.3">
      <c r="A60" s="6">
        <v>52</v>
      </c>
      <c r="B60" s="7" t="s">
        <v>699</v>
      </c>
      <c r="C60" s="7">
        <v>0.108</v>
      </c>
      <c r="D60" s="7"/>
      <c r="E60" s="7"/>
      <c r="F60" s="7"/>
      <c r="G60" s="14">
        <f t="shared" si="6"/>
        <v>1080</v>
      </c>
      <c r="H60" s="14">
        <f t="shared" si="7"/>
        <v>1080</v>
      </c>
      <c r="I60" s="7"/>
      <c r="J60" s="7"/>
      <c r="K60" s="1">
        <v>10000</v>
      </c>
      <c r="L60" s="1">
        <v>15000</v>
      </c>
      <c r="M60" s="1">
        <v>5000</v>
      </c>
      <c r="N60" s="1">
        <v>7500</v>
      </c>
      <c r="O60" s="1">
        <f t="shared" si="8"/>
        <v>1080</v>
      </c>
      <c r="P60" s="1">
        <f t="shared" si="9"/>
        <v>0</v>
      </c>
      <c r="Q60" s="1">
        <f t="shared" si="10"/>
        <v>0</v>
      </c>
      <c r="R60" s="1">
        <f t="shared" si="11"/>
        <v>0</v>
      </c>
    </row>
    <row r="61" spans="1:18" ht="20.25" customHeight="1" x14ac:dyDescent="0.3">
      <c r="A61" s="6">
        <v>53</v>
      </c>
      <c r="B61" s="7" t="s">
        <v>700</v>
      </c>
      <c r="C61" s="7">
        <v>0.432</v>
      </c>
      <c r="D61" s="7">
        <v>0.36</v>
      </c>
      <c r="E61" s="7"/>
      <c r="F61" s="7"/>
      <c r="G61" s="14">
        <f t="shared" si="6"/>
        <v>9720</v>
      </c>
      <c r="H61" s="14">
        <f t="shared" si="7"/>
        <v>9720</v>
      </c>
      <c r="I61" s="7"/>
      <c r="J61" s="7"/>
      <c r="K61" s="1">
        <v>10000</v>
      </c>
      <c r="L61" s="1">
        <v>15000</v>
      </c>
      <c r="M61" s="1">
        <v>5000</v>
      </c>
      <c r="N61" s="1">
        <v>7500</v>
      </c>
      <c r="O61" s="1">
        <f t="shared" si="8"/>
        <v>4320</v>
      </c>
      <c r="P61" s="1">
        <f t="shared" si="9"/>
        <v>5400</v>
      </c>
      <c r="Q61" s="1">
        <f t="shared" si="10"/>
        <v>0</v>
      </c>
      <c r="R61" s="1">
        <f t="shared" si="11"/>
        <v>0</v>
      </c>
    </row>
    <row r="62" spans="1:18" ht="20.25" customHeight="1" x14ac:dyDescent="0.3">
      <c r="A62" s="6">
        <v>54</v>
      </c>
      <c r="B62" s="7" t="s">
        <v>701</v>
      </c>
      <c r="C62" s="7">
        <v>0.27</v>
      </c>
      <c r="D62" s="7">
        <v>0.216</v>
      </c>
      <c r="E62" s="7"/>
      <c r="F62" s="7"/>
      <c r="G62" s="14">
        <f t="shared" si="6"/>
        <v>5940</v>
      </c>
      <c r="H62" s="14">
        <f t="shared" si="7"/>
        <v>5940</v>
      </c>
      <c r="I62" s="7"/>
      <c r="J62" s="7"/>
      <c r="K62" s="1">
        <v>10000</v>
      </c>
      <c r="L62" s="1">
        <v>15000</v>
      </c>
      <c r="M62" s="1">
        <v>5000</v>
      </c>
      <c r="N62" s="1">
        <v>7500</v>
      </c>
      <c r="O62" s="1">
        <f t="shared" si="8"/>
        <v>2700</v>
      </c>
      <c r="P62" s="1">
        <f t="shared" si="9"/>
        <v>3240</v>
      </c>
      <c r="Q62" s="1">
        <f t="shared" si="10"/>
        <v>0</v>
      </c>
      <c r="R62" s="1">
        <f t="shared" si="11"/>
        <v>0</v>
      </c>
    </row>
    <row r="63" spans="1:18" ht="20.25" customHeight="1" x14ac:dyDescent="0.3">
      <c r="A63" s="6">
        <v>55</v>
      </c>
      <c r="B63" s="7" t="s">
        <v>702</v>
      </c>
      <c r="C63" s="7"/>
      <c r="D63" s="7">
        <v>0.39600000000000002</v>
      </c>
      <c r="E63" s="7"/>
      <c r="F63" s="7"/>
      <c r="G63" s="14">
        <f t="shared" si="6"/>
        <v>5940</v>
      </c>
      <c r="H63" s="14">
        <f t="shared" si="7"/>
        <v>5940</v>
      </c>
      <c r="I63" s="7"/>
      <c r="J63" s="7"/>
      <c r="K63" s="1">
        <v>10000</v>
      </c>
      <c r="L63" s="1">
        <v>15000</v>
      </c>
      <c r="M63" s="1">
        <v>5000</v>
      </c>
      <c r="N63" s="1">
        <v>7500</v>
      </c>
      <c r="O63" s="1">
        <f t="shared" si="8"/>
        <v>0</v>
      </c>
      <c r="P63" s="1">
        <f t="shared" si="9"/>
        <v>5940</v>
      </c>
      <c r="Q63" s="1">
        <f t="shared" si="10"/>
        <v>0</v>
      </c>
      <c r="R63" s="1">
        <f t="shared" si="11"/>
        <v>0</v>
      </c>
    </row>
    <row r="64" spans="1:18" ht="20.25" customHeight="1" x14ac:dyDescent="0.3">
      <c r="A64" s="6">
        <v>56</v>
      </c>
      <c r="B64" s="7" t="s">
        <v>703</v>
      </c>
      <c r="C64" s="7">
        <v>0.28799999999999998</v>
      </c>
      <c r="D64" s="7"/>
      <c r="E64" s="7"/>
      <c r="F64" s="7"/>
      <c r="G64" s="14">
        <f t="shared" si="6"/>
        <v>2880</v>
      </c>
      <c r="H64" s="14">
        <f t="shared" si="7"/>
        <v>2880</v>
      </c>
      <c r="I64" s="7"/>
      <c r="J64" s="7"/>
      <c r="K64" s="1">
        <v>10000</v>
      </c>
      <c r="L64" s="1">
        <v>15000</v>
      </c>
      <c r="M64" s="1">
        <v>5000</v>
      </c>
      <c r="N64" s="1">
        <v>7500</v>
      </c>
      <c r="O64" s="1">
        <f t="shared" si="8"/>
        <v>2880</v>
      </c>
      <c r="P64" s="1">
        <f t="shared" si="9"/>
        <v>0</v>
      </c>
      <c r="Q64" s="1">
        <f t="shared" si="10"/>
        <v>0</v>
      </c>
      <c r="R64" s="1">
        <f t="shared" si="11"/>
        <v>0</v>
      </c>
    </row>
    <row r="65" spans="1:18" ht="20.25" customHeight="1" x14ac:dyDescent="0.3">
      <c r="A65" s="6">
        <v>57</v>
      </c>
      <c r="B65" s="7" t="s">
        <v>704</v>
      </c>
      <c r="C65" s="7">
        <v>0.14399999999999999</v>
      </c>
      <c r="D65" s="7">
        <v>0.14399999999999999</v>
      </c>
      <c r="E65" s="7"/>
      <c r="F65" s="7"/>
      <c r="G65" s="14">
        <f t="shared" si="6"/>
        <v>3600</v>
      </c>
      <c r="H65" s="14">
        <f t="shared" si="7"/>
        <v>3600</v>
      </c>
      <c r="I65" s="7"/>
      <c r="J65" s="7"/>
      <c r="K65" s="1">
        <v>10000</v>
      </c>
      <c r="L65" s="1">
        <v>15000</v>
      </c>
      <c r="M65" s="1">
        <v>5000</v>
      </c>
      <c r="N65" s="1">
        <v>7500</v>
      </c>
      <c r="O65" s="1">
        <f t="shared" si="8"/>
        <v>1440</v>
      </c>
      <c r="P65" s="1">
        <f t="shared" si="9"/>
        <v>2160</v>
      </c>
      <c r="Q65" s="1">
        <f t="shared" si="10"/>
        <v>0</v>
      </c>
      <c r="R65" s="1">
        <f t="shared" si="11"/>
        <v>0</v>
      </c>
    </row>
    <row r="66" spans="1:18" ht="20.25" customHeight="1" x14ac:dyDescent="0.3">
      <c r="A66" s="6">
        <v>58</v>
      </c>
      <c r="B66" s="7" t="s">
        <v>705</v>
      </c>
      <c r="C66" s="7"/>
      <c r="D66" s="7">
        <v>0.36</v>
      </c>
      <c r="E66" s="7"/>
      <c r="F66" s="7"/>
      <c r="G66" s="14">
        <f t="shared" si="6"/>
        <v>5400</v>
      </c>
      <c r="H66" s="14">
        <f t="shared" si="7"/>
        <v>5400</v>
      </c>
      <c r="I66" s="7"/>
      <c r="J66" s="7"/>
      <c r="K66" s="1">
        <v>10000</v>
      </c>
      <c r="L66" s="1">
        <v>15000</v>
      </c>
      <c r="M66" s="1">
        <v>5000</v>
      </c>
      <c r="N66" s="1">
        <v>7500</v>
      </c>
      <c r="O66" s="1">
        <f t="shared" si="8"/>
        <v>0</v>
      </c>
      <c r="P66" s="1">
        <f t="shared" si="9"/>
        <v>5400</v>
      </c>
      <c r="Q66" s="1">
        <f t="shared" si="10"/>
        <v>0</v>
      </c>
      <c r="R66" s="1">
        <f t="shared" si="11"/>
        <v>0</v>
      </c>
    </row>
    <row r="67" spans="1:18" ht="20.25" customHeight="1" x14ac:dyDescent="0.3">
      <c r="A67" s="6">
        <v>59</v>
      </c>
      <c r="B67" s="7" t="s">
        <v>706</v>
      </c>
      <c r="C67" s="7">
        <v>0.252</v>
      </c>
      <c r="D67" s="7">
        <v>7.1999999999999995E-2</v>
      </c>
      <c r="E67" s="7"/>
      <c r="F67" s="7"/>
      <c r="G67" s="14">
        <f t="shared" si="6"/>
        <v>3600</v>
      </c>
      <c r="H67" s="14">
        <f t="shared" si="7"/>
        <v>3600</v>
      </c>
      <c r="I67" s="7"/>
      <c r="J67" s="7"/>
      <c r="K67" s="1">
        <v>10000</v>
      </c>
      <c r="L67" s="1">
        <v>15000</v>
      </c>
      <c r="M67" s="1">
        <v>5000</v>
      </c>
      <c r="N67" s="1">
        <v>7500</v>
      </c>
      <c r="O67" s="1">
        <f t="shared" si="8"/>
        <v>2520</v>
      </c>
      <c r="P67" s="1">
        <f t="shared" si="9"/>
        <v>1080</v>
      </c>
      <c r="Q67" s="1">
        <f t="shared" si="10"/>
        <v>0</v>
      </c>
      <c r="R67" s="1">
        <f t="shared" si="11"/>
        <v>0</v>
      </c>
    </row>
    <row r="68" spans="1:18" ht="20.25" customHeight="1" x14ac:dyDescent="0.3">
      <c r="A68" s="6">
        <v>60</v>
      </c>
      <c r="B68" s="7" t="s">
        <v>707</v>
      </c>
      <c r="C68" s="7">
        <v>0.14399999999999999</v>
      </c>
      <c r="D68" s="7">
        <v>3.5999999999999997E-2</v>
      </c>
      <c r="E68" s="7"/>
      <c r="F68" s="7"/>
      <c r="G68" s="14">
        <f t="shared" si="6"/>
        <v>1980</v>
      </c>
      <c r="H68" s="14">
        <f t="shared" si="7"/>
        <v>1980</v>
      </c>
      <c r="I68" s="7"/>
      <c r="J68" s="7"/>
      <c r="K68" s="1">
        <v>10000</v>
      </c>
      <c r="L68" s="1">
        <v>15000</v>
      </c>
      <c r="M68" s="1">
        <v>5000</v>
      </c>
      <c r="N68" s="1">
        <v>7500</v>
      </c>
      <c r="O68" s="1">
        <f t="shared" si="8"/>
        <v>1440</v>
      </c>
      <c r="P68" s="1">
        <f t="shared" si="9"/>
        <v>540</v>
      </c>
      <c r="Q68" s="1">
        <f t="shared" si="10"/>
        <v>0</v>
      </c>
      <c r="R68" s="1">
        <f t="shared" si="11"/>
        <v>0</v>
      </c>
    </row>
    <row r="69" spans="1:18" ht="20.25" customHeight="1" x14ac:dyDescent="0.3">
      <c r="A69" s="6">
        <v>61</v>
      </c>
      <c r="B69" s="7" t="s">
        <v>708</v>
      </c>
      <c r="C69" s="7">
        <v>0.108</v>
      </c>
      <c r="D69" s="7">
        <v>0.14399999999999999</v>
      </c>
      <c r="E69" s="7"/>
      <c r="F69" s="7"/>
      <c r="G69" s="14">
        <f t="shared" si="6"/>
        <v>3240</v>
      </c>
      <c r="H69" s="14">
        <f t="shared" si="7"/>
        <v>3240</v>
      </c>
      <c r="I69" s="7"/>
      <c r="J69" s="7"/>
      <c r="K69" s="1">
        <v>10000</v>
      </c>
      <c r="L69" s="1">
        <v>15000</v>
      </c>
      <c r="M69" s="1">
        <v>5000</v>
      </c>
      <c r="N69" s="1">
        <v>7500</v>
      </c>
      <c r="O69" s="1">
        <f t="shared" si="8"/>
        <v>1080</v>
      </c>
      <c r="P69" s="1">
        <f t="shared" si="9"/>
        <v>2160</v>
      </c>
      <c r="Q69" s="1">
        <f t="shared" si="10"/>
        <v>0</v>
      </c>
      <c r="R69" s="1">
        <f t="shared" si="11"/>
        <v>0</v>
      </c>
    </row>
    <row r="70" spans="1:18" ht="20.25" customHeight="1" x14ac:dyDescent="0.3">
      <c r="A70" s="6">
        <v>62</v>
      </c>
      <c r="B70" s="7" t="s">
        <v>709</v>
      </c>
      <c r="C70" s="7"/>
      <c r="D70" s="7">
        <v>0.36</v>
      </c>
      <c r="E70" s="7"/>
      <c r="F70" s="7"/>
      <c r="G70" s="14">
        <f t="shared" si="6"/>
        <v>5400</v>
      </c>
      <c r="H70" s="14">
        <f t="shared" si="7"/>
        <v>5400</v>
      </c>
      <c r="I70" s="7"/>
      <c r="J70" s="7"/>
      <c r="K70" s="1">
        <v>10000</v>
      </c>
      <c r="L70" s="1">
        <v>15000</v>
      </c>
      <c r="M70" s="1">
        <v>5000</v>
      </c>
      <c r="N70" s="1">
        <v>7500</v>
      </c>
      <c r="O70" s="1">
        <f t="shared" si="8"/>
        <v>0</v>
      </c>
      <c r="P70" s="1">
        <f t="shared" si="9"/>
        <v>5400</v>
      </c>
      <c r="Q70" s="1">
        <f t="shared" si="10"/>
        <v>0</v>
      </c>
      <c r="R70" s="1">
        <f t="shared" si="11"/>
        <v>0</v>
      </c>
    </row>
    <row r="71" spans="1:18" ht="20.25" customHeight="1" x14ac:dyDescent="0.3">
      <c r="A71" s="6">
        <v>63</v>
      </c>
      <c r="B71" s="7" t="s">
        <v>710</v>
      </c>
      <c r="C71" s="7">
        <v>0.108</v>
      </c>
      <c r="D71" s="7">
        <v>0.216</v>
      </c>
      <c r="E71" s="7"/>
      <c r="F71" s="7"/>
      <c r="G71" s="14">
        <f t="shared" si="6"/>
        <v>4320</v>
      </c>
      <c r="H71" s="14">
        <f t="shared" si="7"/>
        <v>4320</v>
      </c>
      <c r="I71" s="7"/>
      <c r="J71" s="7"/>
      <c r="K71" s="1">
        <v>10000</v>
      </c>
      <c r="L71" s="1">
        <v>15000</v>
      </c>
      <c r="M71" s="1">
        <v>5000</v>
      </c>
      <c r="N71" s="1">
        <v>7500</v>
      </c>
      <c r="O71" s="1">
        <f t="shared" si="8"/>
        <v>1080</v>
      </c>
      <c r="P71" s="1">
        <f t="shared" si="9"/>
        <v>3240</v>
      </c>
      <c r="Q71" s="1">
        <f t="shared" si="10"/>
        <v>0</v>
      </c>
      <c r="R71" s="1">
        <f t="shared" si="11"/>
        <v>0</v>
      </c>
    </row>
    <row r="72" spans="1:18" ht="20.25" customHeight="1" x14ac:dyDescent="0.3">
      <c r="A72" s="6">
        <v>64</v>
      </c>
      <c r="B72" s="7" t="s">
        <v>711</v>
      </c>
      <c r="C72" s="7">
        <v>0.108</v>
      </c>
      <c r="D72" s="7">
        <v>0.216</v>
      </c>
      <c r="E72" s="7"/>
      <c r="F72" s="7"/>
      <c r="G72" s="14">
        <f t="shared" si="6"/>
        <v>4320</v>
      </c>
      <c r="H72" s="14">
        <f t="shared" si="7"/>
        <v>4320</v>
      </c>
      <c r="I72" s="7"/>
      <c r="J72" s="7"/>
      <c r="K72" s="1">
        <v>10000</v>
      </c>
      <c r="L72" s="1">
        <v>15000</v>
      </c>
      <c r="M72" s="1">
        <v>5000</v>
      </c>
      <c r="N72" s="1">
        <v>7500</v>
      </c>
      <c r="O72" s="1">
        <f t="shared" si="8"/>
        <v>1080</v>
      </c>
      <c r="P72" s="1">
        <f t="shared" si="9"/>
        <v>3240</v>
      </c>
      <c r="Q72" s="1">
        <f t="shared" si="10"/>
        <v>0</v>
      </c>
      <c r="R72" s="1">
        <f t="shared" si="11"/>
        <v>0</v>
      </c>
    </row>
    <row r="73" spans="1:18" ht="20.25" customHeight="1" x14ac:dyDescent="0.3">
      <c r="A73" s="6">
        <v>65</v>
      </c>
      <c r="B73" s="7" t="s">
        <v>712</v>
      </c>
      <c r="C73" s="7">
        <v>0.28799999999999998</v>
      </c>
      <c r="D73" s="7">
        <v>0.216</v>
      </c>
      <c r="E73" s="7"/>
      <c r="F73" s="7"/>
      <c r="G73" s="14">
        <f t="shared" ref="G73:G109" si="12">O73+P73+Q73+R73</f>
        <v>6120</v>
      </c>
      <c r="H73" s="14">
        <f t="shared" ref="H73:H109" si="13">O73+P73+Q73+R73</f>
        <v>6120</v>
      </c>
      <c r="I73" s="7"/>
      <c r="J73" s="7"/>
      <c r="K73" s="1">
        <v>10000</v>
      </c>
      <c r="L73" s="1">
        <v>15000</v>
      </c>
      <c r="M73" s="1">
        <v>5000</v>
      </c>
      <c r="N73" s="1">
        <v>7500</v>
      </c>
      <c r="O73" s="1">
        <f t="shared" ref="O73:O109" si="14">C73*K73</f>
        <v>2880</v>
      </c>
      <c r="P73" s="1">
        <f t="shared" ref="P73:P109" si="15">D73*L73</f>
        <v>3240</v>
      </c>
      <c r="Q73" s="1">
        <f t="shared" ref="Q73:Q109" si="16">E73*M73</f>
        <v>0</v>
      </c>
      <c r="R73" s="1">
        <f t="shared" ref="R73:R109" si="17">F73*N73</f>
        <v>0</v>
      </c>
    </row>
    <row r="74" spans="1:18" ht="20.25" customHeight="1" x14ac:dyDescent="0.3">
      <c r="A74" s="6">
        <v>66</v>
      </c>
      <c r="B74" s="7" t="s">
        <v>713</v>
      </c>
      <c r="C74" s="7">
        <v>0.216</v>
      </c>
      <c r="D74" s="7">
        <v>0.14399999999999999</v>
      </c>
      <c r="E74" s="7"/>
      <c r="F74" s="7"/>
      <c r="G74" s="14">
        <f t="shared" si="12"/>
        <v>4320</v>
      </c>
      <c r="H74" s="14">
        <f t="shared" si="13"/>
        <v>4320</v>
      </c>
      <c r="I74" s="7"/>
      <c r="J74" s="7"/>
      <c r="K74" s="1">
        <v>10000</v>
      </c>
      <c r="L74" s="1">
        <v>15000</v>
      </c>
      <c r="M74" s="1">
        <v>5000</v>
      </c>
      <c r="N74" s="1">
        <v>7500</v>
      </c>
      <c r="O74" s="1">
        <f t="shared" si="14"/>
        <v>2160</v>
      </c>
      <c r="P74" s="1">
        <f t="shared" si="15"/>
        <v>2160</v>
      </c>
      <c r="Q74" s="1">
        <f t="shared" si="16"/>
        <v>0</v>
      </c>
      <c r="R74" s="1">
        <f t="shared" si="17"/>
        <v>0</v>
      </c>
    </row>
    <row r="75" spans="1:18" ht="20.25" customHeight="1" x14ac:dyDescent="0.3">
      <c r="A75" s="6">
        <v>67</v>
      </c>
      <c r="B75" s="7" t="s">
        <v>714</v>
      </c>
      <c r="C75" s="7">
        <v>0.216</v>
      </c>
      <c r="D75" s="7"/>
      <c r="E75" s="7"/>
      <c r="F75" s="7"/>
      <c r="G75" s="14">
        <f t="shared" si="12"/>
        <v>2160</v>
      </c>
      <c r="H75" s="14">
        <f t="shared" si="13"/>
        <v>2160</v>
      </c>
      <c r="I75" s="7"/>
      <c r="J75" s="7"/>
      <c r="K75" s="1">
        <v>10000</v>
      </c>
      <c r="L75" s="1">
        <v>15000</v>
      </c>
      <c r="M75" s="1">
        <v>5000</v>
      </c>
      <c r="N75" s="1">
        <v>7500</v>
      </c>
      <c r="O75" s="1">
        <f t="shared" si="14"/>
        <v>2160</v>
      </c>
      <c r="P75" s="1">
        <f t="shared" si="15"/>
        <v>0</v>
      </c>
      <c r="Q75" s="1">
        <f t="shared" si="16"/>
        <v>0</v>
      </c>
      <c r="R75" s="1">
        <f t="shared" si="17"/>
        <v>0</v>
      </c>
    </row>
    <row r="76" spans="1:18" ht="20.25" customHeight="1" x14ac:dyDescent="0.3">
      <c r="A76" s="6">
        <v>68</v>
      </c>
      <c r="B76" s="7" t="s">
        <v>715</v>
      </c>
      <c r="C76" s="7">
        <v>0.16200000000000001</v>
      </c>
      <c r="D76" s="7"/>
      <c r="E76" s="7"/>
      <c r="F76" s="7"/>
      <c r="G76" s="14">
        <f t="shared" si="12"/>
        <v>1620</v>
      </c>
      <c r="H76" s="14">
        <f t="shared" si="13"/>
        <v>1620</v>
      </c>
      <c r="I76" s="7"/>
      <c r="J76" s="7"/>
      <c r="K76" s="1">
        <v>10000</v>
      </c>
      <c r="L76" s="1">
        <v>15000</v>
      </c>
      <c r="M76" s="1">
        <v>5000</v>
      </c>
      <c r="N76" s="1">
        <v>7500</v>
      </c>
      <c r="O76" s="1">
        <f t="shared" si="14"/>
        <v>1620</v>
      </c>
      <c r="P76" s="1">
        <f t="shared" si="15"/>
        <v>0</v>
      </c>
      <c r="Q76" s="1">
        <f t="shared" si="16"/>
        <v>0</v>
      </c>
      <c r="R76" s="1">
        <f t="shared" si="17"/>
        <v>0</v>
      </c>
    </row>
    <row r="77" spans="1:18" ht="20.25" customHeight="1" x14ac:dyDescent="0.3">
      <c r="A77" s="6">
        <v>69</v>
      </c>
      <c r="B77" s="7" t="s">
        <v>716</v>
      </c>
      <c r="C77" s="7">
        <v>0.18</v>
      </c>
      <c r="D77" s="7"/>
      <c r="E77" s="7"/>
      <c r="F77" s="7"/>
      <c r="G77" s="14">
        <f t="shared" si="12"/>
        <v>1800</v>
      </c>
      <c r="H77" s="14">
        <f t="shared" si="13"/>
        <v>1800</v>
      </c>
      <c r="I77" s="7"/>
      <c r="J77" s="7"/>
      <c r="K77" s="1">
        <v>10000</v>
      </c>
      <c r="L77" s="1">
        <v>15000</v>
      </c>
      <c r="M77" s="1">
        <v>5000</v>
      </c>
      <c r="N77" s="1">
        <v>7500</v>
      </c>
      <c r="O77" s="1">
        <f t="shared" si="14"/>
        <v>1800</v>
      </c>
      <c r="P77" s="1">
        <f t="shared" si="15"/>
        <v>0</v>
      </c>
      <c r="Q77" s="1">
        <f t="shared" si="16"/>
        <v>0</v>
      </c>
      <c r="R77" s="1">
        <f t="shared" si="17"/>
        <v>0</v>
      </c>
    </row>
    <row r="78" spans="1:18" ht="20.25" customHeight="1" x14ac:dyDescent="0.3">
      <c r="A78" s="6">
        <v>70</v>
      </c>
      <c r="B78" s="7" t="s">
        <v>717</v>
      </c>
      <c r="C78" s="7">
        <v>0.14399999999999999</v>
      </c>
      <c r="D78" s="7"/>
      <c r="E78" s="7"/>
      <c r="F78" s="7"/>
      <c r="G78" s="14">
        <f t="shared" si="12"/>
        <v>1440</v>
      </c>
      <c r="H78" s="14">
        <f t="shared" si="13"/>
        <v>1440</v>
      </c>
      <c r="I78" s="7"/>
      <c r="J78" s="7"/>
      <c r="K78" s="1">
        <v>10000</v>
      </c>
      <c r="L78" s="1">
        <v>15000</v>
      </c>
      <c r="M78" s="1">
        <v>5000</v>
      </c>
      <c r="N78" s="1">
        <v>7500</v>
      </c>
      <c r="O78" s="1">
        <f t="shared" si="14"/>
        <v>1440</v>
      </c>
      <c r="P78" s="1">
        <f t="shared" si="15"/>
        <v>0</v>
      </c>
      <c r="Q78" s="1">
        <f t="shared" si="16"/>
        <v>0</v>
      </c>
      <c r="R78" s="1">
        <f t="shared" si="17"/>
        <v>0</v>
      </c>
    </row>
    <row r="79" spans="1:18" ht="20.25" customHeight="1" x14ac:dyDescent="0.3">
      <c r="A79" s="6">
        <v>71</v>
      </c>
      <c r="B79" s="7" t="s">
        <v>718</v>
      </c>
      <c r="C79" s="7">
        <v>0.18</v>
      </c>
      <c r="D79" s="7"/>
      <c r="E79" s="7"/>
      <c r="F79" s="7"/>
      <c r="G79" s="14">
        <f t="shared" si="12"/>
        <v>1800</v>
      </c>
      <c r="H79" s="14">
        <f t="shared" si="13"/>
        <v>1800</v>
      </c>
      <c r="I79" s="7"/>
      <c r="J79" s="7"/>
      <c r="K79" s="1">
        <v>10000</v>
      </c>
      <c r="L79" s="1">
        <v>15000</v>
      </c>
      <c r="M79" s="1">
        <v>5000</v>
      </c>
      <c r="N79" s="1">
        <v>7500</v>
      </c>
      <c r="O79" s="1">
        <f t="shared" si="14"/>
        <v>1800</v>
      </c>
      <c r="P79" s="1">
        <f t="shared" si="15"/>
        <v>0</v>
      </c>
      <c r="Q79" s="1">
        <f t="shared" si="16"/>
        <v>0</v>
      </c>
      <c r="R79" s="1">
        <f t="shared" si="17"/>
        <v>0</v>
      </c>
    </row>
    <row r="80" spans="1:18" ht="20.25" customHeight="1" x14ac:dyDescent="0.3">
      <c r="A80" s="6">
        <v>72</v>
      </c>
      <c r="B80" s="7" t="s">
        <v>112</v>
      </c>
      <c r="C80" s="7"/>
      <c r="D80" s="7">
        <v>0.216</v>
      </c>
      <c r="E80" s="7"/>
      <c r="F80" s="7"/>
      <c r="G80" s="14">
        <f t="shared" si="12"/>
        <v>3240</v>
      </c>
      <c r="H80" s="14">
        <f t="shared" si="13"/>
        <v>3240</v>
      </c>
      <c r="I80" s="7"/>
      <c r="J80" s="7"/>
      <c r="K80" s="1">
        <v>10000</v>
      </c>
      <c r="L80" s="1">
        <v>15000</v>
      </c>
      <c r="M80" s="1">
        <v>5000</v>
      </c>
      <c r="N80" s="1">
        <v>7500</v>
      </c>
      <c r="O80" s="1">
        <f t="shared" si="14"/>
        <v>0</v>
      </c>
      <c r="P80" s="1">
        <f t="shared" si="15"/>
        <v>3240</v>
      </c>
      <c r="Q80" s="1">
        <f t="shared" si="16"/>
        <v>0</v>
      </c>
      <c r="R80" s="1">
        <f t="shared" si="17"/>
        <v>0</v>
      </c>
    </row>
    <row r="81" spans="1:18" ht="20.25" customHeight="1" x14ac:dyDescent="0.3">
      <c r="A81" s="6">
        <v>73</v>
      </c>
      <c r="B81" s="7" t="s">
        <v>719</v>
      </c>
      <c r="C81" s="7"/>
      <c r="D81" s="7">
        <v>0.36</v>
      </c>
      <c r="E81" s="7"/>
      <c r="F81" s="7"/>
      <c r="G81" s="14">
        <f t="shared" si="12"/>
        <v>5400</v>
      </c>
      <c r="H81" s="14">
        <f t="shared" si="13"/>
        <v>5400</v>
      </c>
      <c r="I81" s="7"/>
      <c r="J81" s="7"/>
      <c r="K81" s="1">
        <v>10000</v>
      </c>
      <c r="L81" s="1">
        <v>15000</v>
      </c>
      <c r="M81" s="1">
        <v>5000</v>
      </c>
      <c r="N81" s="1">
        <v>7500</v>
      </c>
      <c r="O81" s="1">
        <f t="shared" si="14"/>
        <v>0</v>
      </c>
      <c r="P81" s="1">
        <f t="shared" si="15"/>
        <v>5400</v>
      </c>
      <c r="Q81" s="1">
        <f t="shared" si="16"/>
        <v>0</v>
      </c>
      <c r="R81" s="1">
        <f t="shared" si="17"/>
        <v>0</v>
      </c>
    </row>
    <row r="82" spans="1:18" ht="20.25" customHeight="1" x14ac:dyDescent="0.3">
      <c r="A82" s="6">
        <v>74</v>
      </c>
      <c r="B82" s="7" t="s">
        <v>720</v>
      </c>
      <c r="C82" s="7"/>
      <c r="D82" s="7">
        <v>0.36</v>
      </c>
      <c r="E82" s="7"/>
      <c r="F82" s="7"/>
      <c r="G82" s="14">
        <f t="shared" si="12"/>
        <v>5400</v>
      </c>
      <c r="H82" s="14">
        <f t="shared" si="13"/>
        <v>5400</v>
      </c>
      <c r="I82" s="7"/>
      <c r="J82" s="7"/>
      <c r="K82" s="1">
        <v>10000</v>
      </c>
      <c r="L82" s="1">
        <v>15000</v>
      </c>
      <c r="M82" s="1">
        <v>5000</v>
      </c>
      <c r="N82" s="1">
        <v>7500</v>
      </c>
      <c r="O82" s="1">
        <f t="shared" si="14"/>
        <v>0</v>
      </c>
      <c r="P82" s="1">
        <f t="shared" si="15"/>
        <v>5400</v>
      </c>
      <c r="Q82" s="1">
        <f t="shared" si="16"/>
        <v>0</v>
      </c>
      <c r="R82" s="1">
        <f t="shared" si="17"/>
        <v>0</v>
      </c>
    </row>
    <row r="83" spans="1:18" ht="20.25" customHeight="1" x14ac:dyDescent="0.3">
      <c r="A83" s="6">
        <v>75</v>
      </c>
      <c r="B83" s="7" t="s">
        <v>721</v>
      </c>
      <c r="C83" s="7">
        <v>7.1999999999999995E-2</v>
      </c>
      <c r="D83" s="7">
        <v>0.36</v>
      </c>
      <c r="E83" s="7"/>
      <c r="F83" s="7"/>
      <c r="G83" s="14">
        <f t="shared" si="12"/>
        <v>6120</v>
      </c>
      <c r="H83" s="14">
        <f t="shared" si="13"/>
        <v>6120</v>
      </c>
      <c r="I83" s="7"/>
      <c r="J83" s="7"/>
      <c r="K83" s="1">
        <v>10000</v>
      </c>
      <c r="L83" s="1">
        <v>15000</v>
      </c>
      <c r="M83" s="1">
        <v>5000</v>
      </c>
      <c r="N83" s="1">
        <v>7500</v>
      </c>
      <c r="O83" s="1">
        <f t="shared" si="14"/>
        <v>720</v>
      </c>
      <c r="P83" s="1">
        <f t="shared" si="15"/>
        <v>5400</v>
      </c>
      <c r="Q83" s="1">
        <f t="shared" si="16"/>
        <v>0</v>
      </c>
      <c r="R83" s="1">
        <f t="shared" si="17"/>
        <v>0</v>
      </c>
    </row>
    <row r="84" spans="1:18" ht="20.25" customHeight="1" x14ac:dyDescent="0.3">
      <c r="A84" s="6">
        <v>76</v>
      </c>
      <c r="B84" s="7" t="s">
        <v>722</v>
      </c>
      <c r="C84" s="7">
        <v>0.252</v>
      </c>
      <c r="D84" s="7">
        <v>7.1999999999999995E-2</v>
      </c>
      <c r="E84" s="7"/>
      <c r="F84" s="7"/>
      <c r="G84" s="14">
        <f t="shared" si="12"/>
        <v>3600</v>
      </c>
      <c r="H84" s="14">
        <f t="shared" si="13"/>
        <v>3600</v>
      </c>
      <c r="I84" s="7"/>
      <c r="J84" s="7"/>
      <c r="K84" s="1">
        <v>10000</v>
      </c>
      <c r="L84" s="1">
        <v>15000</v>
      </c>
      <c r="M84" s="1">
        <v>5000</v>
      </c>
      <c r="N84" s="1">
        <v>7500</v>
      </c>
      <c r="O84" s="1">
        <f t="shared" si="14"/>
        <v>2520</v>
      </c>
      <c r="P84" s="1">
        <f t="shared" si="15"/>
        <v>1080</v>
      </c>
      <c r="Q84" s="1">
        <f t="shared" si="16"/>
        <v>0</v>
      </c>
      <c r="R84" s="1">
        <f t="shared" si="17"/>
        <v>0</v>
      </c>
    </row>
    <row r="85" spans="1:18" ht="20.25" customHeight="1" x14ac:dyDescent="0.3">
      <c r="A85" s="6">
        <v>77</v>
      </c>
      <c r="B85" s="7" t="s">
        <v>723</v>
      </c>
      <c r="C85" s="7">
        <v>0.18</v>
      </c>
      <c r="D85" s="7"/>
      <c r="E85" s="7"/>
      <c r="F85" s="7"/>
      <c r="G85" s="14">
        <f t="shared" si="12"/>
        <v>1800</v>
      </c>
      <c r="H85" s="14">
        <f t="shared" si="13"/>
        <v>1800</v>
      </c>
      <c r="I85" s="7"/>
      <c r="J85" s="7"/>
      <c r="K85" s="1">
        <v>10000</v>
      </c>
      <c r="L85" s="1">
        <v>15000</v>
      </c>
      <c r="M85" s="1">
        <v>5000</v>
      </c>
      <c r="N85" s="1">
        <v>7500</v>
      </c>
      <c r="O85" s="1">
        <f t="shared" si="14"/>
        <v>1800</v>
      </c>
      <c r="P85" s="1">
        <f t="shared" si="15"/>
        <v>0</v>
      </c>
      <c r="Q85" s="1">
        <f t="shared" si="16"/>
        <v>0</v>
      </c>
      <c r="R85" s="1">
        <f t="shared" si="17"/>
        <v>0</v>
      </c>
    </row>
    <row r="86" spans="1:18" ht="20.25" customHeight="1" x14ac:dyDescent="0.3">
      <c r="A86" s="6">
        <v>78</v>
      </c>
      <c r="B86" s="7" t="s">
        <v>724</v>
      </c>
      <c r="C86" s="7">
        <v>0.126</v>
      </c>
      <c r="D86" s="7">
        <v>0.14399999999999999</v>
      </c>
      <c r="E86" s="7"/>
      <c r="F86" s="7"/>
      <c r="G86" s="14">
        <f t="shared" si="12"/>
        <v>3420</v>
      </c>
      <c r="H86" s="14">
        <f t="shared" si="13"/>
        <v>3420</v>
      </c>
      <c r="I86" s="7"/>
      <c r="J86" s="7"/>
      <c r="K86" s="1">
        <v>10000</v>
      </c>
      <c r="L86" s="1">
        <v>15000</v>
      </c>
      <c r="M86" s="1">
        <v>5000</v>
      </c>
      <c r="N86" s="1">
        <v>7500</v>
      </c>
      <c r="O86" s="1">
        <f t="shared" si="14"/>
        <v>1260</v>
      </c>
      <c r="P86" s="1">
        <f t="shared" si="15"/>
        <v>2160</v>
      </c>
      <c r="Q86" s="1">
        <f t="shared" si="16"/>
        <v>0</v>
      </c>
      <c r="R86" s="1">
        <f t="shared" si="17"/>
        <v>0</v>
      </c>
    </row>
    <row r="87" spans="1:18" ht="20.25" customHeight="1" x14ac:dyDescent="0.3">
      <c r="A87" s="6">
        <v>79</v>
      </c>
      <c r="B87" s="7" t="s">
        <v>725</v>
      </c>
      <c r="C87" s="7"/>
      <c r="D87" s="7">
        <v>0.216</v>
      </c>
      <c r="E87" s="7"/>
      <c r="F87" s="7"/>
      <c r="G87" s="14">
        <f t="shared" si="12"/>
        <v>3240</v>
      </c>
      <c r="H87" s="14">
        <f t="shared" si="13"/>
        <v>3240</v>
      </c>
      <c r="I87" s="7"/>
      <c r="J87" s="7"/>
      <c r="K87" s="1">
        <v>10000</v>
      </c>
      <c r="L87" s="1">
        <v>15000</v>
      </c>
      <c r="M87" s="1">
        <v>5000</v>
      </c>
      <c r="N87" s="1">
        <v>7500</v>
      </c>
      <c r="O87" s="1">
        <f t="shared" si="14"/>
        <v>0</v>
      </c>
      <c r="P87" s="1">
        <f t="shared" si="15"/>
        <v>3240</v>
      </c>
      <c r="Q87" s="1">
        <f t="shared" si="16"/>
        <v>0</v>
      </c>
      <c r="R87" s="1">
        <f t="shared" si="17"/>
        <v>0</v>
      </c>
    </row>
    <row r="88" spans="1:18" ht="20.25" customHeight="1" x14ac:dyDescent="0.3">
      <c r="A88" s="6">
        <v>80</v>
      </c>
      <c r="B88" s="7" t="s">
        <v>726</v>
      </c>
      <c r="C88" s="7">
        <v>0.252</v>
      </c>
      <c r="D88" s="7"/>
      <c r="E88" s="7"/>
      <c r="F88" s="7"/>
      <c r="G88" s="14">
        <f t="shared" si="12"/>
        <v>2520</v>
      </c>
      <c r="H88" s="14">
        <f t="shared" si="13"/>
        <v>2520</v>
      </c>
      <c r="I88" s="7"/>
      <c r="J88" s="7"/>
      <c r="K88" s="1">
        <v>10000</v>
      </c>
      <c r="L88" s="1">
        <v>15000</v>
      </c>
      <c r="M88" s="1">
        <v>5000</v>
      </c>
      <c r="N88" s="1">
        <v>7500</v>
      </c>
      <c r="O88" s="1">
        <f t="shared" si="14"/>
        <v>2520</v>
      </c>
      <c r="P88" s="1">
        <f t="shared" si="15"/>
        <v>0</v>
      </c>
      <c r="Q88" s="1">
        <f t="shared" si="16"/>
        <v>0</v>
      </c>
      <c r="R88" s="1">
        <f t="shared" si="17"/>
        <v>0</v>
      </c>
    </row>
    <row r="89" spans="1:18" ht="20.25" customHeight="1" x14ac:dyDescent="0.3">
      <c r="A89" s="6">
        <v>81</v>
      </c>
      <c r="B89" s="7" t="s">
        <v>727</v>
      </c>
      <c r="C89" s="7">
        <v>0.28799999999999998</v>
      </c>
      <c r="D89" s="7">
        <v>0.28799999999999998</v>
      </c>
      <c r="E89" s="7"/>
      <c r="F89" s="7"/>
      <c r="G89" s="14">
        <f t="shared" si="12"/>
        <v>7200</v>
      </c>
      <c r="H89" s="14">
        <f t="shared" si="13"/>
        <v>7200</v>
      </c>
      <c r="I89" s="7"/>
      <c r="J89" s="7"/>
      <c r="K89" s="1">
        <v>10000</v>
      </c>
      <c r="L89" s="1">
        <v>15000</v>
      </c>
      <c r="M89" s="1">
        <v>5000</v>
      </c>
      <c r="N89" s="1">
        <v>7500</v>
      </c>
      <c r="O89" s="1">
        <f t="shared" si="14"/>
        <v>2880</v>
      </c>
      <c r="P89" s="1">
        <f t="shared" si="15"/>
        <v>4320</v>
      </c>
      <c r="Q89" s="1">
        <f t="shared" si="16"/>
        <v>0</v>
      </c>
      <c r="R89" s="1">
        <f t="shared" si="17"/>
        <v>0</v>
      </c>
    </row>
    <row r="90" spans="1:18" ht="20.25" customHeight="1" x14ac:dyDescent="0.3">
      <c r="A90" s="6">
        <v>82</v>
      </c>
      <c r="B90" s="7" t="s">
        <v>728</v>
      </c>
      <c r="C90" s="7"/>
      <c r="D90" s="7">
        <v>7.1999999999999995E-2</v>
      </c>
      <c r="E90" s="7"/>
      <c r="F90" s="7"/>
      <c r="G90" s="14">
        <f t="shared" si="12"/>
        <v>1080</v>
      </c>
      <c r="H90" s="14">
        <f t="shared" si="13"/>
        <v>1080</v>
      </c>
      <c r="I90" s="7"/>
      <c r="J90" s="7"/>
      <c r="K90" s="1">
        <v>10000</v>
      </c>
      <c r="L90" s="1">
        <v>15000</v>
      </c>
      <c r="M90" s="1">
        <v>5000</v>
      </c>
      <c r="N90" s="1">
        <v>7500</v>
      </c>
      <c r="O90" s="1">
        <f t="shared" si="14"/>
        <v>0</v>
      </c>
      <c r="P90" s="1">
        <f t="shared" si="15"/>
        <v>1080</v>
      </c>
      <c r="Q90" s="1">
        <f t="shared" si="16"/>
        <v>0</v>
      </c>
      <c r="R90" s="1">
        <f t="shared" si="17"/>
        <v>0</v>
      </c>
    </row>
    <row r="91" spans="1:18" ht="20.25" customHeight="1" x14ac:dyDescent="0.3">
      <c r="A91" s="6">
        <v>83</v>
      </c>
      <c r="B91" s="7" t="s">
        <v>729</v>
      </c>
      <c r="C91" s="7">
        <v>0.252</v>
      </c>
      <c r="D91" s="7"/>
      <c r="E91" s="7"/>
      <c r="F91" s="7"/>
      <c r="G91" s="14">
        <f t="shared" si="12"/>
        <v>2520</v>
      </c>
      <c r="H91" s="14">
        <f t="shared" si="13"/>
        <v>2520</v>
      </c>
      <c r="I91" s="7"/>
      <c r="J91" s="7"/>
      <c r="K91" s="1">
        <v>10000</v>
      </c>
      <c r="L91" s="1">
        <v>15000</v>
      </c>
      <c r="M91" s="1">
        <v>5000</v>
      </c>
      <c r="N91" s="1">
        <v>7500</v>
      </c>
      <c r="O91" s="1">
        <f t="shared" si="14"/>
        <v>2520</v>
      </c>
      <c r="P91" s="1">
        <f t="shared" si="15"/>
        <v>0</v>
      </c>
      <c r="Q91" s="1">
        <f t="shared" si="16"/>
        <v>0</v>
      </c>
      <c r="R91" s="1">
        <f t="shared" si="17"/>
        <v>0</v>
      </c>
    </row>
    <row r="92" spans="1:18" ht="20.25" customHeight="1" x14ac:dyDescent="0.3">
      <c r="A92" s="6">
        <v>84</v>
      </c>
      <c r="B92" s="7" t="s">
        <v>730</v>
      </c>
      <c r="C92" s="7">
        <v>0.108</v>
      </c>
      <c r="D92" s="7"/>
      <c r="E92" s="7"/>
      <c r="F92" s="7"/>
      <c r="G92" s="14">
        <f t="shared" si="12"/>
        <v>1080</v>
      </c>
      <c r="H92" s="14">
        <f t="shared" si="13"/>
        <v>1080</v>
      </c>
      <c r="I92" s="7"/>
      <c r="J92" s="7"/>
      <c r="K92" s="1">
        <v>10000</v>
      </c>
      <c r="L92" s="1">
        <v>15000</v>
      </c>
      <c r="M92" s="1">
        <v>5000</v>
      </c>
      <c r="N92" s="1">
        <v>7500</v>
      </c>
      <c r="O92" s="1">
        <f t="shared" si="14"/>
        <v>1080</v>
      </c>
      <c r="P92" s="1">
        <f t="shared" si="15"/>
        <v>0</v>
      </c>
      <c r="Q92" s="1">
        <f t="shared" si="16"/>
        <v>0</v>
      </c>
      <c r="R92" s="1">
        <f t="shared" si="17"/>
        <v>0</v>
      </c>
    </row>
    <row r="93" spans="1:18" ht="20.25" customHeight="1" x14ac:dyDescent="0.3">
      <c r="A93" s="6">
        <v>85</v>
      </c>
      <c r="B93" s="7" t="s">
        <v>731</v>
      </c>
      <c r="C93" s="7">
        <v>0.14399999999999999</v>
      </c>
      <c r="D93" s="7">
        <v>0.14399999999999999</v>
      </c>
      <c r="E93" s="7"/>
      <c r="F93" s="7"/>
      <c r="G93" s="14">
        <f t="shared" si="12"/>
        <v>3600</v>
      </c>
      <c r="H93" s="14">
        <f t="shared" si="13"/>
        <v>3600</v>
      </c>
      <c r="I93" s="7"/>
      <c r="J93" s="7"/>
      <c r="K93" s="1">
        <v>10000</v>
      </c>
      <c r="L93" s="1">
        <v>15000</v>
      </c>
      <c r="M93" s="1">
        <v>5000</v>
      </c>
      <c r="N93" s="1">
        <v>7500</v>
      </c>
      <c r="O93" s="1">
        <f t="shared" si="14"/>
        <v>1440</v>
      </c>
      <c r="P93" s="1">
        <f t="shared" si="15"/>
        <v>2160</v>
      </c>
      <c r="Q93" s="1">
        <f t="shared" si="16"/>
        <v>0</v>
      </c>
      <c r="R93" s="1">
        <f t="shared" si="17"/>
        <v>0</v>
      </c>
    </row>
    <row r="94" spans="1:18" ht="20.25" customHeight="1" x14ac:dyDescent="0.3">
      <c r="A94" s="6">
        <v>86</v>
      </c>
      <c r="B94" s="7" t="s">
        <v>732</v>
      </c>
      <c r="C94" s="7">
        <v>2.7E-2</v>
      </c>
      <c r="D94" s="7"/>
      <c r="E94" s="7"/>
      <c r="F94" s="7"/>
      <c r="G94" s="14">
        <f t="shared" si="12"/>
        <v>270</v>
      </c>
      <c r="H94" s="14">
        <f t="shared" si="13"/>
        <v>270</v>
      </c>
      <c r="I94" s="7"/>
      <c r="J94" s="7"/>
      <c r="K94" s="1">
        <v>10000</v>
      </c>
      <c r="L94" s="1">
        <v>15000</v>
      </c>
      <c r="M94" s="1">
        <v>5000</v>
      </c>
      <c r="N94" s="1">
        <v>7500</v>
      </c>
      <c r="O94" s="1">
        <f t="shared" si="14"/>
        <v>270</v>
      </c>
      <c r="P94" s="1">
        <f t="shared" si="15"/>
        <v>0</v>
      </c>
      <c r="Q94" s="1">
        <f t="shared" si="16"/>
        <v>0</v>
      </c>
      <c r="R94" s="1">
        <f t="shared" si="17"/>
        <v>0</v>
      </c>
    </row>
    <row r="95" spans="1:18" ht="20.25" customHeight="1" x14ac:dyDescent="0.3">
      <c r="A95" s="6">
        <v>87</v>
      </c>
      <c r="B95" s="7" t="s">
        <v>733</v>
      </c>
      <c r="C95" s="7">
        <v>0.36</v>
      </c>
      <c r="D95" s="7">
        <v>0.14399999999999999</v>
      </c>
      <c r="E95" s="7"/>
      <c r="F95" s="7"/>
      <c r="G95" s="14">
        <f t="shared" si="12"/>
        <v>5760</v>
      </c>
      <c r="H95" s="14">
        <f t="shared" si="13"/>
        <v>5760</v>
      </c>
      <c r="I95" s="7"/>
      <c r="J95" s="7"/>
      <c r="K95" s="1">
        <v>10000</v>
      </c>
      <c r="L95" s="1">
        <v>15000</v>
      </c>
      <c r="M95" s="1">
        <v>5000</v>
      </c>
      <c r="N95" s="1">
        <v>7500</v>
      </c>
      <c r="O95" s="1">
        <f t="shared" si="14"/>
        <v>3600</v>
      </c>
      <c r="P95" s="1">
        <f t="shared" si="15"/>
        <v>2160</v>
      </c>
      <c r="Q95" s="1">
        <f t="shared" si="16"/>
        <v>0</v>
      </c>
      <c r="R95" s="1">
        <f t="shared" si="17"/>
        <v>0</v>
      </c>
    </row>
    <row r="96" spans="1:18" ht="20.25" customHeight="1" x14ac:dyDescent="0.3">
      <c r="A96" s="6">
        <v>88</v>
      </c>
      <c r="B96" s="7" t="s">
        <v>734</v>
      </c>
      <c r="C96" s="7">
        <v>0.18</v>
      </c>
      <c r="D96" s="7"/>
      <c r="E96" s="7"/>
      <c r="F96" s="7"/>
      <c r="G96" s="14">
        <f t="shared" si="12"/>
        <v>1800</v>
      </c>
      <c r="H96" s="14">
        <f t="shared" si="13"/>
        <v>1800</v>
      </c>
      <c r="I96" s="7"/>
      <c r="J96" s="7"/>
      <c r="K96" s="1">
        <v>10000</v>
      </c>
      <c r="L96" s="1">
        <v>15000</v>
      </c>
      <c r="M96" s="1">
        <v>5000</v>
      </c>
      <c r="N96" s="1">
        <v>7500</v>
      </c>
      <c r="O96" s="1">
        <f t="shared" si="14"/>
        <v>1800</v>
      </c>
      <c r="P96" s="1">
        <f t="shared" si="15"/>
        <v>0</v>
      </c>
      <c r="Q96" s="1">
        <f t="shared" si="16"/>
        <v>0</v>
      </c>
      <c r="R96" s="1">
        <f t="shared" si="17"/>
        <v>0</v>
      </c>
    </row>
    <row r="97" spans="1:18" ht="20.25" customHeight="1" x14ac:dyDescent="0.3">
      <c r="A97" s="6">
        <v>89</v>
      </c>
      <c r="B97" s="7" t="s">
        <v>735</v>
      </c>
      <c r="C97" s="7">
        <v>0.14399999999999999</v>
      </c>
      <c r="D97" s="7">
        <v>0.14399999999999999</v>
      </c>
      <c r="E97" s="7"/>
      <c r="F97" s="7"/>
      <c r="G97" s="14">
        <f t="shared" si="12"/>
        <v>3600</v>
      </c>
      <c r="H97" s="14">
        <f t="shared" si="13"/>
        <v>3600</v>
      </c>
      <c r="I97" s="7"/>
      <c r="J97" s="7"/>
      <c r="K97" s="1">
        <v>10000</v>
      </c>
      <c r="L97" s="1">
        <v>15000</v>
      </c>
      <c r="M97" s="1">
        <v>5000</v>
      </c>
      <c r="N97" s="1">
        <v>7500</v>
      </c>
      <c r="O97" s="1">
        <f t="shared" si="14"/>
        <v>1440</v>
      </c>
      <c r="P97" s="1">
        <f t="shared" si="15"/>
        <v>2160</v>
      </c>
      <c r="Q97" s="1">
        <f t="shared" si="16"/>
        <v>0</v>
      </c>
      <c r="R97" s="1">
        <f t="shared" si="17"/>
        <v>0</v>
      </c>
    </row>
    <row r="98" spans="1:18" ht="20.25" customHeight="1" x14ac:dyDescent="0.3">
      <c r="A98" s="6">
        <v>90</v>
      </c>
      <c r="B98" s="7" t="s">
        <v>736</v>
      </c>
      <c r="C98" s="7">
        <v>0.36</v>
      </c>
      <c r="D98" s="7">
        <v>7.1999999999999995E-2</v>
      </c>
      <c r="E98" s="7"/>
      <c r="F98" s="7"/>
      <c r="G98" s="14">
        <f t="shared" si="12"/>
        <v>4680</v>
      </c>
      <c r="H98" s="14">
        <f t="shared" si="13"/>
        <v>4680</v>
      </c>
      <c r="I98" s="7"/>
      <c r="J98" s="7"/>
      <c r="K98" s="1">
        <v>10000</v>
      </c>
      <c r="L98" s="1">
        <v>15000</v>
      </c>
      <c r="M98" s="1">
        <v>5000</v>
      </c>
      <c r="N98" s="1">
        <v>7500</v>
      </c>
      <c r="O98" s="1">
        <f t="shared" si="14"/>
        <v>3600</v>
      </c>
      <c r="P98" s="1">
        <f t="shared" si="15"/>
        <v>1080</v>
      </c>
      <c r="Q98" s="1">
        <f t="shared" si="16"/>
        <v>0</v>
      </c>
      <c r="R98" s="1">
        <f t="shared" si="17"/>
        <v>0</v>
      </c>
    </row>
    <row r="99" spans="1:18" ht="20.25" customHeight="1" x14ac:dyDescent="0.3">
      <c r="A99" s="6">
        <v>91</v>
      </c>
      <c r="B99" s="7" t="s">
        <v>737</v>
      </c>
      <c r="C99" s="7">
        <v>0.28799999999999998</v>
      </c>
      <c r="D99" s="7">
        <v>0.28799999999999998</v>
      </c>
      <c r="E99" s="7"/>
      <c r="F99" s="7"/>
      <c r="G99" s="14">
        <f t="shared" si="12"/>
        <v>7200</v>
      </c>
      <c r="H99" s="14">
        <f t="shared" si="13"/>
        <v>7200</v>
      </c>
      <c r="I99" s="7"/>
      <c r="J99" s="7"/>
      <c r="K99" s="1">
        <v>10000</v>
      </c>
      <c r="L99" s="1">
        <v>15000</v>
      </c>
      <c r="M99" s="1">
        <v>5000</v>
      </c>
      <c r="N99" s="1">
        <v>7500</v>
      </c>
      <c r="O99" s="1">
        <f t="shared" si="14"/>
        <v>2880</v>
      </c>
      <c r="P99" s="1">
        <f t="shared" si="15"/>
        <v>4320</v>
      </c>
      <c r="Q99" s="1">
        <f t="shared" si="16"/>
        <v>0</v>
      </c>
      <c r="R99" s="1">
        <f t="shared" si="17"/>
        <v>0</v>
      </c>
    </row>
    <row r="100" spans="1:18" ht="20.25" customHeight="1" x14ac:dyDescent="0.3">
      <c r="A100" s="6">
        <v>92</v>
      </c>
      <c r="B100" s="7" t="s">
        <v>738</v>
      </c>
      <c r="C100" s="7">
        <v>7.1999999999999995E-2</v>
      </c>
      <c r="D100" s="7"/>
      <c r="E100" s="7"/>
      <c r="F100" s="7"/>
      <c r="G100" s="14">
        <f t="shared" si="12"/>
        <v>720</v>
      </c>
      <c r="H100" s="14">
        <f t="shared" si="13"/>
        <v>720</v>
      </c>
      <c r="I100" s="2"/>
      <c r="J100" s="2"/>
      <c r="K100" s="1">
        <v>10000</v>
      </c>
      <c r="L100" s="1">
        <v>15000</v>
      </c>
      <c r="M100" s="1">
        <v>5000</v>
      </c>
      <c r="N100" s="1">
        <v>7500</v>
      </c>
      <c r="O100" s="1">
        <f t="shared" si="14"/>
        <v>720</v>
      </c>
      <c r="P100" s="1">
        <f t="shared" si="15"/>
        <v>0</v>
      </c>
      <c r="Q100" s="1">
        <f t="shared" si="16"/>
        <v>0</v>
      </c>
      <c r="R100" s="1">
        <f t="shared" si="17"/>
        <v>0</v>
      </c>
    </row>
    <row r="101" spans="1:18" ht="20.25" customHeight="1" x14ac:dyDescent="0.3">
      <c r="A101" s="6">
        <v>93</v>
      </c>
      <c r="B101" s="7" t="s">
        <v>739</v>
      </c>
      <c r="C101" s="7">
        <v>0.108</v>
      </c>
      <c r="D101" s="7"/>
      <c r="E101" s="7"/>
      <c r="F101" s="7"/>
      <c r="G101" s="14">
        <f t="shared" si="12"/>
        <v>1080</v>
      </c>
      <c r="H101" s="14">
        <f t="shared" si="13"/>
        <v>1080</v>
      </c>
      <c r="I101" s="7"/>
      <c r="J101" s="7"/>
      <c r="K101" s="1">
        <v>10000</v>
      </c>
      <c r="L101" s="1">
        <v>15000</v>
      </c>
      <c r="M101" s="1">
        <v>5000</v>
      </c>
      <c r="N101" s="1">
        <v>7500</v>
      </c>
      <c r="O101" s="1">
        <f t="shared" si="14"/>
        <v>1080</v>
      </c>
      <c r="P101" s="1">
        <f t="shared" si="15"/>
        <v>0</v>
      </c>
      <c r="Q101" s="1">
        <f t="shared" si="16"/>
        <v>0</v>
      </c>
      <c r="R101" s="1">
        <f t="shared" si="17"/>
        <v>0</v>
      </c>
    </row>
    <row r="102" spans="1:18" ht="20.25" customHeight="1" x14ac:dyDescent="0.3">
      <c r="A102" s="6">
        <v>94</v>
      </c>
      <c r="B102" s="7" t="s">
        <v>740</v>
      </c>
      <c r="C102" s="7">
        <v>0.18</v>
      </c>
      <c r="D102" s="7"/>
      <c r="E102" s="7"/>
      <c r="F102" s="7"/>
      <c r="G102" s="14">
        <f t="shared" si="12"/>
        <v>1800</v>
      </c>
      <c r="H102" s="14">
        <f t="shared" si="13"/>
        <v>1800</v>
      </c>
      <c r="I102" s="7"/>
      <c r="J102" s="7"/>
      <c r="K102" s="1">
        <v>10000</v>
      </c>
      <c r="L102" s="1">
        <v>15000</v>
      </c>
      <c r="M102" s="1">
        <v>5000</v>
      </c>
      <c r="N102" s="1">
        <v>7500</v>
      </c>
      <c r="O102" s="1">
        <f t="shared" si="14"/>
        <v>1800</v>
      </c>
      <c r="P102" s="1">
        <f t="shared" si="15"/>
        <v>0</v>
      </c>
      <c r="Q102" s="1">
        <f t="shared" si="16"/>
        <v>0</v>
      </c>
      <c r="R102" s="1">
        <f t="shared" si="17"/>
        <v>0</v>
      </c>
    </row>
    <row r="103" spans="1:18" ht="20.25" customHeight="1" x14ac:dyDescent="0.3">
      <c r="A103" s="6">
        <v>95</v>
      </c>
      <c r="B103" s="7" t="s">
        <v>741</v>
      </c>
      <c r="C103" s="7"/>
      <c r="D103" s="7">
        <v>0.36</v>
      </c>
      <c r="E103" s="7"/>
      <c r="F103" s="7"/>
      <c r="G103" s="14">
        <f t="shared" si="12"/>
        <v>5400</v>
      </c>
      <c r="H103" s="14">
        <f t="shared" si="13"/>
        <v>5400</v>
      </c>
      <c r="I103" s="7"/>
      <c r="J103" s="7"/>
      <c r="K103" s="1">
        <v>10000</v>
      </c>
      <c r="L103" s="1">
        <v>15000</v>
      </c>
      <c r="M103" s="1">
        <v>5000</v>
      </c>
      <c r="N103" s="1">
        <v>7500</v>
      </c>
      <c r="O103" s="1">
        <f t="shared" si="14"/>
        <v>0</v>
      </c>
      <c r="P103" s="1">
        <f t="shared" si="15"/>
        <v>5400</v>
      </c>
      <c r="Q103" s="1">
        <f t="shared" si="16"/>
        <v>0</v>
      </c>
      <c r="R103" s="1">
        <f t="shared" si="17"/>
        <v>0</v>
      </c>
    </row>
    <row r="104" spans="1:18" ht="20.25" customHeight="1" x14ac:dyDescent="0.3">
      <c r="A104" s="6">
        <v>96</v>
      </c>
      <c r="B104" s="7" t="s">
        <v>742</v>
      </c>
      <c r="C104" s="7">
        <v>0.18</v>
      </c>
      <c r="D104" s="7"/>
      <c r="E104" s="7"/>
      <c r="F104" s="7"/>
      <c r="G104" s="14">
        <f t="shared" si="12"/>
        <v>1800</v>
      </c>
      <c r="H104" s="14">
        <f t="shared" si="13"/>
        <v>1800</v>
      </c>
      <c r="I104" s="7"/>
      <c r="J104" s="7"/>
      <c r="K104" s="1">
        <v>10000</v>
      </c>
      <c r="L104" s="1">
        <v>15000</v>
      </c>
      <c r="M104" s="1">
        <v>5000</v>
      </c>
      <c r="N104" s="1">
        <v>7500</v>
      </c>
      <c r="O104" s="1">
        <f t="shared" si="14"/>
        <v>1800</v>
      </c>
      <c r="P104" s="1">
        <f t="shared" si="15"/>
        <v>0</v>
      </c>
      <c r="Q104" s="1">
        <f t="shared" si="16"/>
        <v>0</v>
      </c>
      <c r="R104" s="1">
        <f t="shared" si="17"/>
        <v>0</v>
      </c>
    </row>
    <row r="105" spans="1:18" ht="20.25" customHeight="1" x14ac:dyDescent="0.3">
      <c r="A105" s="6">
        <v>97</v>
      </c>
      <c r="B105" s="7" t="s">
        <v>743</v>
      </c>
      <c r="C105" s="7">
        <v>0.18</v>
      </c>
      <c r="D105" s="7"/>
      <c r="E105" s="7"/>
      <c r="F105" s="7"/>
      <c r="G105" s="14">
        <f t="shared" si="12"/>
        <v>1800</v>
      </c>
      <c r="H105" s="14">
        <f t="shared" si="13"/>
        <v>1800</v>
      </c>
      <c r="I105" s="7"/>
      <c r="J105" s="7"/>
      <c r="K105" s="1">
        <v>10000</v>
      </c>
      <c r="L105" s="1">
        <v>15000</v>
      </c>
      <c r="M105" s="1">
        <v>5000</v>
      </c>
      <c r="N105" s="1">
        <v>7500</v>
      </c>
      <c r="O105" s="1">
        <f t="shared" si="14"/>
        <v>1800</v>
      </c>
      <c r="P105" s="1">
        <f t="shared" si="15"/>
        <v>0</v>
      </c>
      <c r="Q105" s="1">
        <f t="shared" si="16"/>
        <v>0</v>
      </c>
      <c r="R105" s="1">
        <f t="shared" si="17"/>
        <v>0</v>
      </c>
    </row>
    <row r="106" spans="1:18" ht="20.25" customHeight="1" x14ac:dyDescent="0.3">
      <c r="A106" s="6">
        <v>98</v>
      </c>
      <c r="B106" s="7" t="s">
        <v>744</v>
      </c>
      <c r="C106" s="7">
        <v>0.14399999999999999</v>
      </c>
      <c r="D106" s="7"/>
      <c r="E106" s="7"/>
      <c r="F106" s="7"/>
      <c r="G106" s="14">
        <f t="shared" si="12"/>
        <v>1440</v>
      </c>
      <c r="H106" s="14">
        <f t="shared" si="13"/>
        <v>1440</v>
      </c>
      <c r="I106" s="7"/>
      <c r="J106" s="7"/>
      <c r="K106" s="1">
        <v>10000</v>
      </c>
      <c r="L106" s="1">
        <v>15000</v>
      </c>
      <c r="M106" s="1">
        <v>5000</v>
      </c>
      <c r="N106" s="1">
        <v>7500</v>
      </c>
      <c r="O106" s="1">
        <f t="shared" si="14"/>
        <v>1440</v>
      </c>
      <c r="P106" s="1">
        <f t="shared" si="15"/>
        <v>0</v>
      </c>
      <c r="Q106" s="1">
        <f t="shared" si="16"/>
        <v>0</v>
      </c>
      <c r="R106" s="1">
        <f t="shared" si="17"/>
        <v>0</v>
      </c>
    </row>
    <row r="107" spans="1:18" ht="20.25" customHeight="1" x14ac:dyDescent="0.3">
      <c r="A107" s="6">
        <v>99</v>
      </c>
      <c r="B107" s="7" t="s">
        <v>745</v>
      </c>
      <c r="C107" s="7">
        <v>0.14399999999999999</v>
      </c>
      <c r="D107" s="7">
        <v>0.216</v>
      </c>
      <c r="E107" s="7"/>
      <c r="F107" s="7"/>
      <c r="G107" s="14">
        <f t="shared" si="12"/>
        <v>4680</v>
      </c>
      <c r="H107" s="14">
        <f t="shared" si="13"/>
        <v>4680</v>
      </c>
      <c r="I107" s="7"/>
      <c r="J107" s="7"/>
      <c r="K107" s="1">
        <v>10000</v>
      </c>
      <c r="L107" s="1">
        <v>15000</v>
      </c>
      <c r="M107" s="1">
        <v>5000</v>
      </c>
      <c r="N107" s="1">
        <v>7500</v>
      </c>
      <c r="O107" s="1">
        <f t="shared" si="14"/>
        <v>1440</v>
      </c>
      <c r="P107" s="1">
        <f t="shared" si="15"/>
        <v>3240</v>
      </c>
      <c r="Q107" s="1">
        <f t="shared" si="16"/>
        <v>0</v>
      </c>
      <c r="R107" s="1">
        <f t="shared" si="17"/>
        <v>0</v>
      </c>
    </row>
    <row r="108" spans="1:18" ht="20.25" customHeight="1" x14ac:dyDescent="0.3">
      <c r="A108" s="6">
        <v>100</v>
      </c>
      <c r="B108" s="7" t="s">
        <v>746</v>
      </c>
      <c r="C108" s="7"/>
      <c r="D108" s="7">
        <v>0.252</v>
      </c>
      <c r="E108" s="7"/>
      <c r="F108" s="7"/>
      <c r="G108" s="14">
        <f t="shared" si="12"/>
        <v>3780</v>
      </c>
      <c r="H108" s="14">
        <f t="shared" si="13"/>
        <v>3780</v>
      </c>
      <c r="I108" s="7"/>
      <c r="J108" s="7"/>
      <c r="K108" s="1">
        <v>10000</v>
      </c>
      <c r="L108" s="1">
        <v>15000</v>
      </c>
      <c r="M108" s="1">
        <v>5000</v>
      </c>
      <c r="N108" s="1">
        <v>7500</v>
      </c>
      <c r="O108" s="1">
        <f t="shared" si="14"/>
        <v>0</v>
      </c>
      <c r="P108" s="1">
        <f t="shared" si="15"/>
        <v>3780</v>
      </c>
      <c r="Q108" s="1">
        <f t="shared" si="16"/>
        <v>0</v>
      </c>
      <c r="R108" s="1">
        <f t="shared" si="17"/>
        <v>0</v>
      </c>
    </row>
    <row r="109" spans="1:18" x14ac:dyDescent="0.3">
      <c r="A109" s="6">
        <v>101</v>
      </c>
      <c r="B109" s="7" t="s">
        <v>747</v>
      </c>
      <c r="C109" s="7">
        <v>0.108</v>
      </c>
      <c r="D109" s="7">
        <v>0.108</v>
      </c>
      <c r="E109" s="7"/>
      <c r="F109" s="7"/>
      <c r="G109" s="14">
        <f t="shared" si="12"/>
        <v>2700</v>
      </c>
      <c r="H109" s="14">
        <f t="shared" si="13"/>
        <v>2700</v>
      </c>
      <c r="I109" s="13"/>
      <c r="J109" s="13"/>
      <c r="K109" s="1">
        <v>10000</v>
      </c>
      <c r="L109" s="1">
        <v>15000</v>
      </c>
      <c r="M109" s="1">
        <v>5000</v>
      </c>
      <c r="N109" s="1">
        <v>7500</v>
      </c>
      <c r="O109" s="1">
        <f t="shared" si="14"/>
        <v>1080</v>
      </c>
      <c r="P109" s="1">
        <f t="shared" si="15"/>
        <v>1620</v>
      </c>
      <c r="Q109" s="1">
        <f t="shared" si="16"/>
        <v>0</v>
      </c>
      <c r="R109" s="1">
        <f t="shared" si="17"/>
        <v>0</v>
      </c>
    </row>
    <row r="110" spans="1:18" x14ac:dyDescent="0.3">
      <c r="A110" s="6"/>
      <c r="B110" s="9" t="s">
        <v>962</v>
      </c>
      <c r="C110" s="7">
        <f>SUM(C9:C109)</f>
        <v>18.082999999999998</v>
      </c>
      <c r="D110" s="7">
        <f>SUM(D9:D109)</f>
        <v>16.073999999999991</v>
      </c>
      <c r="E110" s="7"/>
      <c r="F110" s="7"/>
      <c r="G110" s="22">
        <f>SUM(G9:G109)</f>
        <v>421940</v>
      </c>
      <c r="H110" s="22">
        <f>SUM(H9:H109)</f>
        <v>421940</v>
      </c>
      <c r="I110" s="13"/>
      <c r="J110" s="13"/>
    </row>
    <row r="111" spans="1:18" x14ac:dyDescent="0.3">
      <c r="G111" s="44" t="s">
        <v>9</v>
      </c>
      <c r="H111" s="44"/>
      <c r="I111" s="44"/>
      <c r="J111" s="44"/>
    </row>
  </sheetData>
  <mergeCells count="12">
    <mergeCell ref="G111:J111"/>
    <mergeCell ref="H6:J6"/>
    <mergeCell ref="B2:J2"/>
    <mergeCell ref="A3:J3"/>
    <mergeCell ref="A4:J4"/>
    <mergeCell ref="A5:A7"/>
    <mergeCell ref="B5:B7"/>
    <mergeCell ref="C5:F5"/>
    <mergeCell ref="G5:J5"/>
    <mergeCell ref="C6:D6"/>
    <mergeCell ref="E6:F6"/>
    <mergeCell ref="G6:G7"/>
  </mergeCells>
  <pageMargins left="0.7" right="0.45" top="0.5" bottom="0.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9B40B-47B7-431D-AABA-86122E0BB942}">
  <dimension ref="A1:S28"/>
  <sheetViews>
    <sheetView topLeftCell="A17" workbookViewId="0">
      <selection activeCell="D31" sqref="D31"/>
    </sheetView>
  </sheetViews>
  <sheetFormatPr defaultRowHeight="15" x14ac:dyDescent="0.25"/>
  <cols>
    <col min="1" max="1" width="5.7109375" customWidth="1"/>
    <col min="2" max="2" width="17.5703125" customWidth="1"/>
    <col min="3" max="3" width="11.7109375" customWidth="1"/>
    <col min="4" max="4" width="11.5703125" customWidth="1"/>
    <col min="5" max="5" width="10.85546875" customWidth="1"/>
    <col min="6" max="7" width="11.5703125" customWidth="1"/>
    <col min="8" max="9" width="18.5703125" customWidth="1"/>
    <col min="10" max="10" width="9.28515625" customWidth="1"/>
    <col min="11" max="11" width="12.85546875" customWidth="1"/>
  </cols>
  <sheetData>
    <row r="1" spans="1:19" ht="18.75" x14ac:dyDescent="0.3">
      <c r="A1" s="62" t="s">
        <v>1007</v>
      </c>
      <c r="B1" s="62"/>
      <c r="C1" s="62"/>
      <c r="D1" s="33"/>
      <c r="E1" s="33"/>
      <c r="F1" s="69" t="s">
        <v>1009</v>
      </c>
      <c r="G1" s="69"/>
      <c r="H1" s="69"/>
      <c r="I1" s="69"/>
      <c r="J1" s="69"/>
      <c r="K1" s="69"/>
    </row>
    <row r="2" spans="1:19" ht="18.75" x14ac:dyDescent="0.3">
      <c r="A2" s="62" t="s">
        <v>1008</v>
      </c>
      <c r="B2" s="62"/>
      <c r="C2" s="62"/>
      <c r="D2" s="32"/>
      <c r="E2" s="32"/>
      <c r="F2" s="70" t="s">
        <v>1010</v>
      </c>
      <c r="G2" s="70"/>
      <c r="H2" s="70"/>
      <c r="I2" s="70"/>
      <c r="J2" s="70"/>
      <c r="K2" s="70"/>
    </row>
    <row r="3" spans="1:19" ht="18.75" x14ac:dyDescent="0.3">
      <c r="A3" s="30"/>
      <c r="B3" s="30"/>
      <c r="C3" s="30"/>
      <c r="D3" s="32"/>
      <c r="E3" s="32"/>
      <c r="F3" s="34"/>
      <c r="G3" s="34"/>
      <c r="H3" s="34"/>
      <c r="I3" s="34"/>
      <c r="J3" s="34"/>
      <c r="K3" s="34"/>
    </row>
    <row r="4" spans="1:19" ht="18.75" x14ac:dyDescent="0.3">
      <c r="A4" s="62" t="s">
        <v>1011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9" ht="18.75" x14ac:dyDescent="0.3">
      <c r="A5" s="63" t="s">
        <v>1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9" ht="18.75" x14ac:dyDescent="0.3">
      <c r="A6" s="45" t="s">
        <v>2</v>
      </c>
      <c r="B6" s="45" t="s">
        <v>1006</v>
      </c>
      <c r="C6" s="45" t="s">
        <v>1012</v>
      </c>
      <c r="D6" s="64" t="s">
        <v>4</v>
      </c>
      <c r="E6" s="64"/>
      <c r="F6" s="64"/>
      <c r="G6" s="64"/>
      <c r="H6" s="64" t="s">
        <v>7</v>
      </c>
      <c r="I6" s="64"/>
      <c r="J6" s="64"/>
      <c r="K6" s="64"/>
    </row>
    <row r="7" spans="1:19" ht="54.75" customHeight="1" x14ac:dyDescent="0.25">
      <c r="A7" s="46"/>
      <c r="B7" s="46"/>
      <c r="C7" s="46"/>
      <c r="D7" s="52" t="s">
        <v>12</v>
      </c>
      <c r="E7" s="52"/>
      <c r="F7" s="52" t="s">
        <v>13</v>
      </c>
      <c r="G7" s="52"/>
      <c r="H7" s="49" t="s">
        <v>17</v>
      </c>
      <c r="I7" s="48" t="s">
        <v>8</v>
      </c>
      <c r="J7" s="48"/>
      <c r="K7" s="48"/>
    </row>
    <row r="8" spans="1:19" ht="93.75" x14ac:dyDescent="0.25">
      <c r="A8" s="47"/>
      <c r="B8" s="47"/>
      <c r="C8" s="47"/>
      <c r="D8" s="3" t="s">
        <v>14</v>
      </c>
      <c r="E8" s="3" t="s">
        <v>15</v>
      </c>
      <c r="F8" s="3" t="s">
        <v>14</v>
      </c>
      <c r="G8" s="3" t="s">
        <v>15</v>
      </c>
      <c r="H8" s="50"/>
      <c r="I8" s="3" t="s">
        <v>16</v>
      </c>
      <c r="J8" s="3" t="s">
        <v>5</v>
      </c>
      <c r="K8" s="3" t="s">
        <v>6</v>
      </c>
    </row>
    <row r="9" spans="1:19" ht="18.75" x14ac:dyDescent="0.3">
      <c r="A9" s="5">
        <v>1</v>
      </c>
      <c r="B9" s="5">
        <v>2</v>
      </c>
      <c r="C9" s="5"/>
      <c r="D9" s="5">
        <v>4</v>
      </c>
      <c r="E9" s="5">
        <v>6</v>
      </c>
      <c r="F9" s="5">
        <v>9</v>
      </c>
      <c r="G9" s="5">
        <v>10</v>
      </c>
      <c r="H9" s="5">
        <v>14</v>
      </c>
      <c r="I9" s="5">
        <v>15</v>
      </c>
      <c r="J9" s="5">
        <v>16</v>
      </c>
      <c r="K9" s="5">
        <v>17</v>
      </c>
    </row>
    <row r="10" spans="1:19" ht="18.75" x14ac:dyDescent="0.3">
      <c r="A10" s="6">
        <v>1</v>
      </c>
      <c r="B10" s="7" t="s">
        <v>1013</v>
      </c>
      <c r="C10" s="7">
        <v>27</v>
      </c>
      <c r="D10" s="7">
        <v>2.0880000000000001</v>
      </c>
      <c r="E10" s="7">
        <v>3.2759999999999998</v>
      </c>
      <c r="F10" s="7">
        <v>0.108</v>
      </c>
      <c r="G10" s="7"/>
      <c r="H10" s="14">
        <f>P10+Q10+R10+S10</f>
        <v>70560</v>
      </c>
      <c r="I10" s="14">
        <f>P10+Q10+R10+S10</f>
        <v>70560</v>
      </c>
      <c r="J10" s="7"/>
      <c r="K10" s="7"/>
      <c r="L10">
        <v>10000</v>
      </c>
      <c r="M10">
        <v>15000</v>
      </c>
      <c r="N10">
        <v>5000</v>
      </c>
      <c r="O10">
        <v>7500</v>
      </c>
      <c r="P10">
        <f>D10*L10</f>
        <v>20880</v>
      </c>
      <c r="Q10">
        <f>E10*M10</f>
        <v>49140</v>
      </c>
      <c r="R10">
        <f>F10*N10</f>
        <v>540</v>
      </c>
      <c r="S10">
        <f>G10*O10</f>
        <v>0</v>
      </c>
    </row>
    <row r="11" spans="1:19" ht="18.75" x14ac:dyDescent="0.3">
      <c r="A11" s="6">
        <v>2</v>
      </c>
      <c r="B11" s="7" t="s">
        <v>1014</v>
      </c>
      <c r="C11" s="7">
        <v>41</v>
      </c>
      <c r="D11" s="7">
        <v>5.0069999999999997</v>
      </c>
      <c r="E11" s="7">
        <v>4.2060000000000004</v>
      </c>
      <c r="F11" s="7"/>
      <c r="G11" s="7"/>
      <c r="H11" s="14">
        <f t="shared" ref="H11:H26" si="0">P11+Q11+R11+S11</f>
        <v>113160</v>
      </c>
      <c r="I11" s="14">
        <f t="shared" ref="I11:I26" si="1">P11+Q11+R11+S11</f>
        <v>113160</v>
      </c>
      <c r="J11" s="7"/>
      <c r="K11" s="7"/>
      <c r="L11">
        <v>10000</v>
      </c>
      <c r="M11">
        <v>15000</v>
      </c>
      <c r="N11">
        <v>5000</v>
      </c>
      <c r="O11">
        <v>7500</v>
      </c>
      <c r="P11">
        <f t="shared" ref="P11:P26" si="2">D11*L11</f>
        <v>50070</v>
      </c>
      <c r="Q11">
        <f t="shared" ref="Q11:Q26" si="3">E11*M11</f>
        <v>63090.000000000007</v>
      </c>
      <c r="R11">
        <f t="shared" ref="R11:R26" si="4">F11*N11</f>
        <v>0</v>
      </c>
      <c r="S11">
        <f t="shared" ref="S11:S26" si="5">G11*O11</f>
        <v>0</v>
      </c>
    </row>
    <row r="12" spans="1:19" ht="18.75" x14ac:dyDescent="0.3">
      <c r="A12" s="6">
        <v>3</v>
      </c>
      <c r="B12" s="7" t="s">
        <v>1015</v>
      </c>
      <c r="C12" s="7">
        <v>84</v>
      </c>
      <c r="D12" s="7">
        <v>4.7359999999999998</v>
      </c>
      <c r="E12" s="7">
        <v>15.316000000000001</v>
      </c>
      <c r="F12" s="7">
        <v>3.5950000000000002</v>
      </c>
      <c r="G12" s="7">
        <v>2.34</v>
      </c>
      <c r="H12" s="14">
        <f t="shared" si="0"/>
        <v>312625</v>
      </c>
      <c r="I12" s="14">
        <f t="shared" si="1"/>
        <v>312625</v>
      </c>
      <c r="J12" s="7"/>
      <c r="K12" s="7"/>
      <c r="L12">
        <v>10000</v>
      </c>
      <c r="M12">
        <v>15000</v>
      </c>
      <c r="N12">
        <v>5000</v>
      </c>
      <c r="O12">
        <v>7500</v>
      </c>
      <c r="P12">
        <f t="shared" si="2"/>
        <v>47360</v>
      </c>
      <c r="Q12">
        <f t="shared" si="3"/>
        <v>229740</v>
      </c>
      <c r="R12">
        <f t="shared" si="4"/>
        <v>17975</v>
      </c>
      <c r="S12">
        <f t="shared" si="5"/>
        <v>17550</v>
      </c>
    </row>
    <row r="13" spans="1:19" ht="18.75" x14ac:dyDescent="0.3">
      <c r="A13" s="6">
        <v>4</v>
      </c>
      <c r="B13" s="7" t="s">
        <v>1016</v>
      </c>
      <c r="C13" s="7">
        <v>55</v>
      </c>
      <c r="D13" s="7">
        <v>2.1240000000000001</v>
      </c>
      <c r="E13" s="7">
        <v>5.8319999999999999</v>
      </c>
      <c r="F13" s="7"/>
      <c r="G13" s="7"/>
      <c r="H13" s="14">
        <f t="shared" si="0"/>
        <v>108720</v>
      </c>
      <c r="I13" s="14">
        <f t="shared" si="1"/>
        <v>108720</v>
      </c>
      <c r="J13" s="7"/>
      <c r="K13" s="7"/>
      <c r="L13">
        <v>10000</v>
      </c>
      <c r="M13">
        <v>15000</v>
      </c>
      <c r="N13">
        <v>5000</v>
      </c>
      <c r="O13">
        <v>7500</v>
      </c>
      <c r="P13">
        <f t="shared" si="2"/>
        <v>21240</v>
      </c>
      <c r="Q13">
        <f t="shared" si="3"/>
        <v>87480</v>
      </c>
      <c r="R13">
        <f t="shared" si="4"/>
        <v>0</v>
      </c>
      <c r="S13">
        <f t="shared" si="5"/>
        <v>0</v>
      </c>
    </row>
    <row r="14" spans="1:19" ht="18.75" x14ac:dyDescent="0.3">
      <c r="A14" s="6">
        <v>5</v>
      </c>
      <c r="B14" s="7" t="s">
        <v>1017</v>
      </c>
      <c r="C14" s="7">
        <v>70</v>
      </c>
      <c r="D14" s="7">
        <v>5.7240000000000002</v>
      </c>
      <c r="E14" s="7">
        <v>4.3559999999999999</v>
      </c>
      <c r="F14" s="7">
        <v>0.252</v>
      </c>
      <c r="G14" s="7"/>
      <c r="H14" s="14">
        <f t="shared" si="0"/>
        <v>123840</v>
      </c>
      <c r="I14" s="14">
        <f t="shared" si="1"/>
        <v>123840</v>
      </c>
      <c r="J14" s="7"/>
      <c r="K14" s="7"/>
      <c r="L14">
        <v>10000</v>
      </c>
      <c r="M14">
        <v>15000</v>
      </c>
      <c r="N14">
        <v>5000</v>
      </c>
      <c r="O14">
        <v>7500</v>
      </c>
      <c r="P14">
        <f t="shared" si="2"/>
        <v>57240</v>
      </c>
      <c r="Q14">
        <f t="shared" si="3"/>
        <v>65340</v>
      </c>
      <c r="R14">
        <f t="shared" si="4"/>
        <v>1260</v>
      </c>
      <c r="S14">
        <f t="shared" si="5"/>
        <v>0</v>
      </c>
    </row>
    <row r="15" spans="1:19" ht="18.75" x14ac:dyDescent="0.3">
      <c r="A15" s="6">
        <v>6</v>
      </c>
      <c r="B15" s="7" t="s">
        <v>1018</v>
      </c>
      <c r="C15" s="7">
        <v>14</v>
      </c>
      <c r="D15" s="7">
        <v>2.37</v>
      </c>
      <c r="E15" s="7"/>
      <c r="F15" s="7"/>
      <c r="G15" s="7"/>
      <c r="H15" s="14">
        <f t="shared" si="0"/>
        <v>23700</v>
      </c>
      <c r="I15" s="14">
        <f t="shared" si="1"/>
        <v>23700</v>
      </c>
      <c r="J15" s="7"/>
      <c r="K15" s="7"/>
      <c r="L15">
        <v>10000</v>
      </c>
      <c r="M15">
        <v>15000</v>
      </c>
      <c r="N15">
        <v>5000</v>
      </c>
      <c r="O15">
        <v>7500</v>
      </c>
      <c r="P15">
        <f t="shared" si="2"/>
        <v>23700</v>
      </c>
      <c r="Q15">
        <f t="shared" si="3"/>
        <v>0</v>
      </c>
      <c r="R15">
        <f t="shared" si="4"/>
        <v>0</v>
      </c>
      <c r="S15">
        <f t="shared" si="5"/>
        <v>0</v>
      </c>
    </row>
    <row r="16" spans="1:19" ht="18.75" x14ac:dyDescent="0.3">
      <c r="A16" s="6">
        <v>7</v>
      </c>
      <c r="B16" s="7" t="s">
        <v>1019</v>
      </c>
      <c r="C16" s="7">
        <v>14</v>
      </c>
      <c r="D16" s="7">
        <v>0.19800000000000001</v>
      </c>
      <c r="E16" s="7">
        <v>1.4079999999999999</v>
      </c>
      <c r="F16" s="7"/>
      <c r="G16" s="7">
        <v>0.214</v>
      </c>
      <c r="H16" s="14">
        <f t="shared" si="0"/>
        <v>24705</v>
      </c>
      <c r="I16" s="14">
        <f t="shared" si="1"/>
        <v>24705</v>
      </c>
      <c r="J16" s="7"/>
      <c r="K16" s="7"/>
      <c r="L16">
        <v>10000</v>
      </c>
      <c r="M16">
        <v>15000</v>
      </c>
      <c r="N16">
        <v>5000</v>
      </c>
      <c r="O16">
        <v>7500</v>
      </c>
      <c r="P16">
        <f t="shared" si="2"/>
        <v>1980</v>
      </c>
      <c r="Q16">
        <f t="shared" si="3"/>
        <v>21120</v>
      </c>
      <c r="R16">
        <f t="shared" si="4"/>
        <v>0</v>
      </c>
      <c r="S16">
        <f t="shared" si="5"/>
        <v>1605</v>
      </c>
    </row>
    <row r="17" spans="1:19" ht="18.75" x14ac:dyDescent="0.3">
      <c r="A17" s="6">
        <v>8</v>
      </c>
      <c r="B17" s="7" t="s">
        <v>1020</v>
      </c>
      <c r="C17" s="7">
        <v>73</v>
      </c>
      <c r="D17" s="7">
        <v>5.3639999999999999</v>
      </c>
      <c r="E17" s="7">
        <v>13.52</v>
      </c>
      <c r="F17" s="7">
        <v>1.1160000000000001</v>
      </c>
      <c r="G17" s="7">
        <v>0.64800000000000002</v>
      </c>
      <c r="H17" s="14">
        <f t="shared" si="0"/>
        <v>266880</v>
      </c>
      <c r="I17" s="14">
        <f t="shared" si="1"/>
        <v>266880</v>
      </c>
      <c r="J17" s="7"/>
      <c r="K17" s="7"/>
      <c r="L17">
        <v>10000</v>
      </c>
      <c r="M17">
        <v>15000</v>
      </c>
      <c r="N17">
        <v>5000</v>
      </c>
      <c r="O17">
        <v>7500</v>
      </c>
      <c r="P17">
        <f t="shared" si="2"/>
        <v>53640</v>
      </c>
      <c r="Q17">
        <f t="shared" si="3"/>
        <v>202800</v>
      </c>
      <c r="R17">
        <f t="shared" si="4"/>
        <v>5580.0000000000009</v>
      </c>
      <c r="S17">
        <f t="shared" si="5"/>
        <v>4860</v>
      </c>
    </row>
    <row r="18" spans="1:19" ht="18.75" x14ac:dyDescent="0.3">
      <c r="A18" s="6">
        <v>9</v>
      </c>
      <c r="B18" s="7" t="s">
        <v>1021</v>
      </c>
      <c r="C18" s="7">
        <v>212</v>
      </c>
      <c r="D18" s="7">
        <v>22.26</v>
      </c>
      <c r="E18" s="7">
        <v>20.623999999999999</v>
      </c>
      <c r="F18" s="7">
        <v>0.61199999999999999</v>
      </c>
      <c r="G18" s="7">
        <v>0.14399999999999999</v>
      </c>
      <c r="H18" s="14">
        <f t="shared" si="0"/>
        <v>536100</v>
      </c>
      <c r="I18" s="14">
        <f t="shared" si="1"/>
        <v>536100</v>
      </c>
      <c r="J18" s="7"/>
      <c r="K18" s="7"/>
      <c r="L18">
        <v>10000</v>
      </c>
      <c r="M18">
        <v>15000</v>
      </c>
      <c r="N18">
        <v>5000</v>
      </c>
      <c r="O18">
        <v>7500</v>
      </c>
      <c r="P18">
        <f t="shared" si="2"/>
        <v>222600.00000000003</v>
      </c>
      <c r="Q18">
        <f t="shared" si="3"/>
        <v>309360</v>
      </c>
      <c r="R18">
        <f t="shared" si="4"/>
        <v>3060</v>
      </c>
      <c r="S18">
        <f t="shared" si="5"/>
        <v>1080</v>
      </c>
    </row>
    <row r="19" spans="1:19" ht="18.75" x14ac:dyDescent="0.3">
      <c r="A19" s="6">
        <v>10</v>
      </c>
      <c r="B19" s="7" t="s">
        <v>1022</v>
      </c>
      <c r="C19" s="7">
        <v>41</v>
      </c>
      <c r="D19" s="7">
        <v>2.0169999999999999</v>
      </c>
      <c r="E19" s="7">
        <v>6.4080000000000004</v>
      </c>
      <c r="F19" s="7"/>
      <c r="G19" s="7"/>
      <c r="H19" s="14">
        <f t="shared" si="0"/>
        <v>116290</v>
      </c>
      <c r="I19" s="14">
        <f t="shared" si="1"/>
        <v>116290</v>
      </c>
      <c r="J19" s="7"/>
      <c r="K19" s="7"/>
      <c r="L19">
        <v>10000</v>
      </c>
      <c r="M19">
        <v>15000</v>
      </c>
      <c r="N19">
        <v>5000</v>
      </c>
      <c r="O19">
        <v>7500</v>
      </c>
      <c r="P19">
        <f t="shared" si="2"/>
        <v>20170</v>
      </c>
      <c r="Q19">
        <f t="shared" si="3"/>
        <v>96120</v>
      </c>
      <c r="R19">
        <f t="shared" si="4"/>
        <v>0</v>
      </c>
      <c r="S19">
        <f t="shared" si="5"/>
        <v>0</v>
      </c>
    </row>
    <row r="20" spans="1:19" ht="18.75" x14ac:dyDescent="0.3">
      <c r="A20" s="6">
        <v>11</v>
      </c>
      <c r="B20" s="7" t="s">
        <v>1023</v>
      </c>
      <c r="C20" s="7">
        <v>71</v>
      </c>
      <c r="D20" s="7">
        <v>2.1960000000000002</v>
      </c>
      <c r="E20" s="7">
        <v>3.0960000000000001</v>
      </c>
      <c r="F20" s="7">
        <v>1.9079999999999999</v>
      </c>
      <c r="G20" s="7">
        <v>7.4660000000000002</v>
      </c>
      <c r="H20" s="14">
        <f t="shared" si="0"/>
        <v>133935</v>
      </c>
      <c r="I20" s="14">
        <f t="shared" si="1"/>
        <v>133935</v>
      </c>
      <c r="J20" s="7"/>
      <c r="K20" s="7"/>
      <c r="L20">
        <v>10000</v>
      </c>
      <c r="M20">
        <v>15000</v>
      </c>
      <c r="N20">
        <v>5000</v>
      </c>
      <c r="O20">
        <v>7500</v>
      </c>
      <c r="P20">
        <f t="shared" si="2"/>
        <v>21960</v>
      </c>
      <c r="Q20">
        <f t="shared" si="3"/>
        <v>46440</v>
      </c>
      <c r="R20">
        <f t="shared" si="4"/>
        <v>9540</v>
      </c>
      <c r="S20">
        <f t="shared" si="5"/>
        <v>55995</v>
      </c>
    </row>
    <row r="21" spans="1:19" ht="18.75" x14ac:dyDescent="0.3">
      <c r="A21" s="6">
        <v>12</v>
      </c>
      <c r="B21" s="7" t="s">
        <v>1024</v>
      </c>
      <c r="C21" s="7">
        <v>101</v>
      </c>
      <c r="D21" s="7">
        <v>18.082999999999998</v>
      </c>
      <c r="E21" s="7">
        <v>16.074000000000002</v>
      </c>
      <c r="F21" s="7"/>
      <c r="G21" s="7"/>
      <c r="H21" s="14">
        <f t="shared" si="0"/>
        <v>421940</v>
      </c>
      <c r="I21" s="14">
        <f t="shared" si="1"/>
        <v>421940</v>
      </c>
      <c r="J21" s="7"/>
      <c r="K21" s="7"/>
      <c r="L21">
        <v>10000</v>
      </c>
      <c r="M21">
        <v>15000</v>
      </c>
      <c r="N21">
        <v>5000</v>
      </c>
      <c r="O21">
        <v>7500</v>
      </c>
      <c r="P21">
        <f t="shared" si="2"/>
        <v>180829.99999999997</v>
      </c>
      <c r="Q21">
        <f t="shared" si="3"/>
        <v>241110.00000000003</v>
      </c>
      <c r="R21">
        <f t="shared" si="4"/>
        <v>0</v>
      </c>
      <c r="S21">
        <f t="shared" si="5"/>
        <v>0</v>
      </c>
    </row>
    <row r="22" spans="1:19" ht="18.75" x14ac:dyDescent="0.3">
      <c r="A22" s="6">
        <v>13</v>
      </c>
      <c r="B22" s="7" t="s">
        <v>1025</v>
      </c>
      <c r="C22" s="7">
        <v>122</v>
      </c>
      <c r="D22" s="7">
        <v>10.521000000000001</v>
      </c>
      <c r="E22" s="7">
        <v>34.351999999999997</v>
      </c>
      <c r="F22" s="7">
        <v>3.8159999999999998</v>
      </c>
      <c r="G22" s="7"/>
      <c r="H22" s="14">
        <f t="shared" si="0"/>
        <v>639570</v>
      </c>
      <c r="I22" s="14">
        <f t="shared" si="1"/>
        <v>639570</v>
      </c>
      <c r="J22" s="7"/>
      <c r="K22" s="7"/>
      <c r="L22">
        <v>10000</v>
      </c>
      <c r="M22">
        <v>15000</v>
      </c>
      <c r="N22">
        <v>5000</v>
      </c>
      <c r="O22">
        <v>7500</v>
      </c>
      <c r="P22">
        <f t="shared" si="2"/>
        <v>105210.00000000001</v>
      </c>
      <c r="Q22">
        <f t="shared" si="3"/>
        <v>515279.99999999994</v>
      </c>
      <c r="R22">
        <f t="shared" si="4"/>
        <v>19080</v>
      </c>
      <c r="S22">
        <f t="shared" si="5"/>
        <v>0</v>
      </c>
    </row>
    <row r="23" spans="1:19" ht="18.75" x14ac:dyDescent="0.3">
      <c r="A23" s="6">
        <v>14</v>
      </c>
      <c r="B23" s="7" t="s">
        <v>1026</v>
      </c>
      <c r="C23" s="7">
        <v>62</v>
      </c>
      <c r="D23" s="7">
        <v>3.6640000000000001</v>
      </c>
      <c r="E23" s="7">
        <v>3.9020000000000001</v>
      </c>
      <c r="F23" s="7">
        <v>2.4300000000000002</v>
      </c>
      <c r="G23" s="7">
        <v>3.0779999999999998</v>
      </c>
      <c r="H23" s="14">
        <f t="shared" si="0"/>
        <v>130405</v>
      </c>
      <c r="I23" s="14">
        <f t="shared" si="1"/>
        <v>130405</v>
      </c>
      <c r="J23" s="7"/>
      <c r="K23" s="7"/>
      <c r="L23">
        <v>10000</v>
      </c>
      <c r="M23">
        <v>15000</v>
      </c>
      <c r="N23">
        <v>5000</v>
      </c>
      <c r="O23">
        <v>7500</v>
      </c>
      <c r="P23">
        <f t="shared" si="2"/>
        <v>36640</v>
      </c>
      <c r="Q23">
        <f t="shared" si="3"/>
        <v>58530</v>
      </c>
      <c r="R23">
        <f t="shared" si="4"/>
        <v>12150</v>
      </c>
      <c r="S23">
        <f t="shared" si="5"/>
        <v>23085</v>
      </c>
    </row>
    <row r="24" spans="1:19" ht="18.75" x14ac:dyDescent="0.3">
      <c r="A24" s="6">
        <v>15</v>
      </c>
      <c r="B24" s="7" t="s">
        <v>1027</v>
      </c>
      <c r="C24" s="7">
        <v>70</v>
      </c>
      <c r="D24" s="7">
        <v>8.4570000000000007</v>
      </c>
      <c r="E24" s="7">
        <v>3.96</v>
      </c>
      <c r="F24" s="7">
        <v>2.7360000000000002</v>
      </c>
      <c r="G24" s="7">
        <v>1.728</v>
      </c>
      <c r="H24" s="14">
        <f t="shared" si="0"/>
        <v>170610</v>
      </c>
      <c r="I24" s="14">
        <f t="shared" si="1"/>
        <v>170610</v>
      </c>
      <c r="J24" s="7"/>
      <c r="K24" s="7"/>
      <c r="L24">
        <v>10000</v>
      </c>
      <c r="M24">
        <v>15000</v>
      </c>
      <c r="N24">
        <v>5000</v>
      </c>
      <c r="O24">
        <v>7500</v>
      </c>
      <c r="P24">
        <f t="shared" si="2"/>
        <v>84570.000000000015</v>
      </c>
      <c r="Q24">
        <f t="shared" si="3"/>
        <v>59400</v>
      </c>
      <c r="R24">
        <f t="shared" si="4"/>
        <v>13680.000000000002</v>
      </c>
      <c r="S24">
        <f t="shared" si="5"/>
        <v>12960</v>
      </c>
    </row>
    <row r="25" spans="1:19" ht="18.75" x14ac:dyDescent="0.3">
      <c r="A25" s="6">
        <v>16</v>
      </c>
      <c r="B25" s="7" t="s">
        <v>1028</v>
      </c>
      <c r="C25" s="7">
        <v>8</v>
      </c>
      <c r="D25" s="7">
        <v>0.68400000000000005</v>
      </c>
      <c r="E25" s="7"/>
      <c r="F25" s="7">
        <v>0.216</v>
      </c>
      <c r="G25" s="7"/>
      <c r="H25" s="14">
        <f t="shared" si="0"/>
        <v>7920.0000000000009</v>
      </c>
      <c r="I25" s="14">
        <f t="shared" si="1"/>
        <v>7920.0000000000009</v>
      </c>
      <c r="J25" s="7"/>
      <c r="K25" s="7"/>
      <c r="L25">
        <v>10000</v>
      </c>
      <c r="M25">
        <v>15000</v>
      </c>
      <c r="N25">
        <v>5000</v>
      </c>
      <c r="O25">
        <v>7500</v>
      </c>
      <c r="P25">
        <f t="shared" si="2"/>
        <v>6840.0000000000009</v>
      </c>
      <c r="Q25">
        <f t="shared" si="3"/>
        <v>0</v>
      </c>
      <c r="R25">
        <f t="shared" si="4"/>
        <v>1080</v>
      </c>
      <c r="S25">
        <f t="shared" si="5"/>
        <v>0</v>
      </c>
    </row>
    <row r="26" spans="1:19" ht="18.75" x14ac:dyDescent="0.3">
      <c r="A26" s="6">
        <v>17</v>
      </c>
      <c r="B26" s="7" t="s">
        <v>1029</v>
      </c>
      <c r="C26" s="7">
        <v>15</v>
      </c>
      <c r="D26" s="7">
        <v>2.1059999999999999</v>
      </c>
      <c r="E26" s="7">
        <v>0.252</v>
      </c>
      <c r="F26" s="7"/>
      <c r="G26" s="7"/>
      <c r="H26" s="14">
        <f t="shared" si="0"/>
        <v>24840</v>
      </c>
      <c r="I26" s="14">
        <f t="shared" si="1"/>
        <v>24840</v>
      </c>
      <c r="J26" s="7"/>
      <c r="K26" s="7"/>
      <c r="L26">
        <v>10000</v>
      </c>
      <c r="M26">
        <v>15000</v>
      </c>
      <c r="N26">
        <v>5000</v>
      </c>
      <c r="O26">
        <v>7500</v>
      </c>
      <c r="P26">
        <f t="shared" si="2"/>
        <v>21060</v>
      </c>
      <c r="Q26">
        <f t="shared" si="3"/>
        <v>3780</v>
      </c>
      <c r="R26">
        <f t="shared" si="4"/>
        <v>0</v>
      </c>
      <c r="S26">
        <f t="shared" si="5"/>
        <v>0</v>
      </c>
    </row>
    <row r="27" spans="1:19" ht="18.75" x14ac:dyDescent="0.3">
      <c r="A27" s="6">
        <v>18</v>
      </c>
      <c r="B27" s="7" t="s">
        <v>1030</v>
      </c>
      <c r="C27" s="7">
        <v>36</v>
      </c>
      <c r="D27" s="7">
        <v>2.5920000000000001</v>
      </c>
      <c r="E27" s="7">
        <v>2.11</v>
      </c>
      <c r="F27" s="7">
        <v>1.3320000000000001</v>
      </c>
      <c r="G27" s="7">
        <v>0.32400000000000001</v>
      </c>
      <c r="H27" s="14">
        <f t="shared" ref="H27" si="6">P27+Q27+R27+S27</f>
        <v>66660</v>
      </c>
      <c r="I27" s="14">
        <f t="shared" ref="I27" si="7">P27+Q27+R27+S27</f>
        <v>66660</v>
      </c>
      <c r="J27" s="7"/>
      <c r="K27" s="7"/>
      <c r="L27">
        <v>10000</v>
      </c>
      <c r="M27">
        <v>15000</v>
      </c>
      <c r="N27">
        <v>5000</v>
      </c>
      <c r="O27">
        <v>7500</v>
      </c>
      <c r="P27">
        <f t="shared" ref="P27" si="8">D27*L27</f>
        <v>25920</v>
      </c>
      <c r="Q27">
        <f t="shared" ref="Q27" si="9">E27*M27</f>
        <v>31649.999999999996</v>
      </c>
      <c r="R27">
        <f t="shared" ref="R27" si="10">F27*N27</f>
        <v>6660</v>
      </c>
      <c r="S27">
        <f t="shared" ref="S27" si="11">G27*O27</f>
        <v>2430</v>
      </c>
    </row>
    <row r="28" spans="1:19" s="39" customFormat="1" ht="18.75" x14ac:dyDescent="0.3">
      <c r="A28" s="67" t="s">
        <v>960</v>
      </c>
      <c r="B28" s="68"/>
      <c r="C28" s="43">
        <f>SUM(C10:C27)</f>
        <v>1116</v>
      </c>
      <c r="D28" s="2">
        <f t="shared" ref="D28:I28" si="12">SUM(D10:D27)</f>
        <v>100.19099999999999</v>
      </c>
      <c r="E28" s="2">
        <f t="shared" si="12"/>
        <v>138.69200000000001</v>
      </c>
      <c r="F28" s="2">
        <f t="shared" si="12"/>
        <v>18.121000000000002</v>
      </c>
      <c r="G28" s="2">
        <f t="shared" si="12"/>
        <v>15.942</v>
      </c>
      <c r="H28" s="18">
        <f t="shared" si="12"/>
        <v>3292460</v>
      </c>
      <c r="I28" s="18">
        <f t="shared" si="12"/>
        <v>3292460</v>
      </c>
      <c r="J28" s="2"/>
      <c r="K28" s="2"/>
      <c r="L28">
        <v>10000</v>
      </c>
      <c r="M28">
        <v>15000</v>
      </c>
      <c r="N28">
        <v>5000</v>
      </c>
      <c r="O28">
        <v>7500</v>
      </c>
      <c r="P28">
        <f t="shared" ref="P28" si="13">D28*L28</f>
        <v>1001909.9999999999</v>
      </c>
      <c r="Q28">
        <f t="shared" ref="Q28" si="14">E28*M28</f>
        <v>2080380</v>
      </c>
      <c r="R28">
        <f t="shared" ref="R28" si="15">F28*N28</f>
        <v>90605.000000000015</v>
      </c>
      <c r="S28">
        <f t="shared" ref="S28" si="16">G28*O28</f>
        <v>119565</v>
      </c>
    </row>
  </sheetData>
  <mergeCells count="16">
    <mergeCell ref="A2:C2"/>
    <mergeCell ref="A1:C1"/>
    <mergeCell ref="A28:B28"/>
    <mergeCell ref="I7:K7"/>
    <mergeCell ref="F1:K1"/>
    <mergeCell ref="F2:K2"/>
    <mergeCell ref="C6:C8"/>
    <mergeCell ref="A4:K4"/>
    <mergeCell ref="A5:K5"/>
    <mergeCell ref="A6:A8"/>
    <mergeCell ref="B6:B8"/>
    <mergeCell ref="D6:G6"/>
    <mergeCell ref="H6:K6"/>
    <mergeCell ref="D7:E7"/>
    <mergeCell ref="F7:G7"/>
    <mergeCell ref="H7:H8"/>
  </mergeCells>
  <pageMargins left="0.45" right="0.2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2217-2AAF-4420-8682-E39C65DCF1DC}">
  <dimension ref="A1:R132"/>
  <sheetViews>
    <sheetView topLeftCell="A36" workbookViewId="0">
      <selection activeCell="A43" sqref="A43:XFD43"/>
    </sheetView>
  </sheetViews>
  <sheetFormatPr defaultColWidth="9.140625" defaultRowHeight="18.75" x14ac:dyDescent="0.3"/>
  <cols>
    <col min="1" max="1" width="6" style="1" customWidth="1"/>
    <col min="2" max="2" width="26" style="1" customWidth="1"/>
    <col min="3" max="6" width="11.28515625" style="1" customWidth="1"/>
    <col min="7" max="8" width="16.42578125" style="1" customWidth="1"/>
    <col min="9" max="9" width="11.42578125" style="1" customWidth="1"/>
    <col min="10" max="10" width="14.28515625" style="1" customWidth="1"/>
    <col min="11" max="16384" width="9.140625" style="1"/>
  </cols>
  <sheetData>
    <row r="1" spans="1:18" x14ac:dyDescent="0.3">
      <c r="A1" s="4" t="s">
        <v>957</v>
      </c>
      <c r="J1" s="19" t="s">
        <v>10</v>
      </c>
    </row>
    <row r="2" spans="1:18" x14ac:dyDescent="0.3">
      <c r="B2" s="44" t="s">
        <v>0</v>
      </c>
      <c r="C2" s="44"/>
      <c r="D2" s="44"/>
      <c r="E2" s="44"/>
      <c r="F2" s="44"/>
      <c r="G2" s="44"/>
      <c r="H2" s="44"/>
      <c r="I2" s="44"/>
      <c r="J2" s="44"/>
    </row>
    <row r="3" spans="1:18" x14ac:dyDescent="0.3">
      <c r="A3" s="62" t="s">
        <v>961</v>
      </c>
      <c r="B3" s="62"/>
      <c r="C3" s="62"/>
      <c r="D3" s="62"/>
      <c r="E3" s="62"/>
      <c r="F3" s="62"/>
      <c r="G3" s="62"/>
      <c r="H3" s="62"/>
      <c r="I3" s="62"/>
      <c r="J3" s="62"/>
    </row>
    <row r="4" spans="1:18" x14ac:dyDescent="0.3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  <c r="L4" s="1">
        <v>76</v>
      </c>
    </row>
    <row r="5" spans="1:18" x14ac:dyDescent="0.3">
      <c r="A5" s="45" t="s">
        <v>2</v>
      </c>
      <c r="B5" s="45" t="s">
        <v>3</v>
      </c>
      <c r="C5" s="64" t="s">
        <v>4</v>
      </c>
      <c r="D5" s="64"/>
      <c r="E5" s="64"/>
      <c r="F5" s="64"/>
      <c r="G5" s="64" t="s">
        <v>7</v>
      </c>
      <c r="H5" s="64"/>
      <c r="I5" s="64"/>
      <c r="J5" s="64"/>
      <c r="L5" s="1">
        <v>19</v>
      </c>
    </row>
    <row r="6" spans="1:18" ht="33" customHeight="1" x14ac:dyDescent="0.3">
      <c r="A6" s="46"/>
      <c r="B6" s="46"/>
      <c r="C6" s="72" t="s">
        <v>12</v>
      </c>
      <c r="D6" s="72"/>
      <c r="E6" s="72" t="s">
        <v>13</v>
      </c>
      <c r="F6" s="72"/>
      <c r="G6" s="49" t="s">
        <v>17</v>
      </c>
      <c r="H6" s="48" t="s">
        <v>8</v>
      </c>
      <c r="I6" s="48"/>
      <c r="J6" s="48"/>
      <c r="L6" s="1">
        <f>SUM(L4:L5)</f>
        <v>95</v>
      </c>
    </row>
    <row r="7" spans="1:18" ht="67.5" customHeight="1" x14ac:dyDescent="0.3">
      <c r="A7" s="47"/>
      <c r="B7" s="47"/>
      <c r="C7" s="3" t="s">
        <v>14</v>
      </c>
      <c r="D7" s="3" t="s">
        <v>15</v>
      </c>
      <c r="E7" s="3" t="s">
        <v>14</v>
      </c>
      <c r="F7" s="3" t="s">
        <v>15</v>
      </c>
      <c r="G7" s="50"/>
      <c r="H7" s="3" t="s">
        <v>16</v>
      </c>
      <c r="I7" s="3" t="s">
        <v>5</v>
      </c>
      <c r="J7" s="11" t="s">
        <v>6</v>
      </c>
    </row>
    <row r="8" spans="1:18" ht="20.25" customHeight="1" x14ac:dyDescent="0.3">
      <c r="A8" s="5">
        <v>1</v>
      </c>
      <c r="B8" s="5">
        <v>2</v>
      </c>
      <c r="C8" s="5">
        <v>4</v>
      </c>
      <c r="D8" s="5">
        <v>6</v>
      </c>
      <c r="E8" s="5">
        <v>9</v>
      </c>
      <c r="F8" s="5">
        <v>10</v>
      </c>
      <c r="G8" s="5">
        <v>14</v>
      </c>
      <c r="H8" s="5">
        <v>15</v>
      </c>
      <c r="I8" s="5">
        <v>16</v>
      </c>
      <c r="J8" s="5">
        <v>17</v>
      </c>
    </row>
    <row r="9" spans="1:18" ht="20.25" customHeight="1" x14ac:dyDescent="0.3">
      <c r="A9" s="6">
        <v>1</v>
      </c>
      <c r="B9" s="7" t="s">
        <v>748</v>
      </c>
      <c r="C9" s="7">
        <v>0.18</v>
      </c>
      <c r="D9" s="7"/>
      <c r="E9" s="7"/>
      <c r="F9" s="7"/>
      <c r="G9" s="14">
        <f>O9+P9+Q9+R9</f>
        <v>1800</v>
      </c>
      <c r="H9" s="14">
        <f>O9+P9+Q9+R9</f>
        <v>1800</v>
      </c>
      <c r="I9" s="7"/>
      <c r="J9" s="7"/>
      <c r="K9" s="1">
        <v>10000</v>
      </c>
      <c r="L9" s="1">
        <v>15000</v>
      </c>
      <c r="M9" s="1">
        <v>5000</v>
      </c>
      <c r="N9" s="1">
        <v>7500</v>
      </c>
      <c r="O9" s="1">
        <f>C9*K9</f>
        <v>1800</v>
      </c>
      <c r="P9" s="1">
        <f>D9*L9</f>
        <v>0</v>
      </c>
      <c r="Q9" s="1">
        <f>E9*M9</f>
        <v>0</v>
      </c>
      <c r="R9" s="1">
        <f>F9*N9</f>
        <v>0</v>
      </c>
    </row>
    <row r="10" spans="1:18" ht="20.25" customHeight="1" x14ac:dyDescent="0.3">
      <c r="A10" s="6">
        <v>2</v>
      </c>
      <c r="B10" s="7" t="s">
        <v>749</v>
      </c>
      <c r="C10" s="7">
        <v>0.18</v>
      </c>
      <c r="D10" s="7">
        <v>7.1999999999999995E-2</v>
      </c>
      <c r="E10" s="7"/>
      <c r="F10" s="7"/>
      <c r="G10" s="14">
        <f t="shared" ref="G10:G73" si="0">O10+P10+Q10+R10</f>
        <v>2880</v>
      </c>
      <c r="H10" s="14">
        <f t="shared" ref="H10:H73" si="1">O10+P10+Q10+R10</f>
        <v>2880</v>
      </c>
      <c r="I10" s="7"/>
      <c r="J10" s="7"/>
      <c r="K10" s="1">
        <v>10000</v>
      </c>
      <c r="L10" s="1">
        <v>15000</v>
      </c>
      <c r="M10" s="1">
        <v>5000</v>
      </c>
      <c r="N10" s="1">
        <v>7500</v>
      </c>
      <c r="O10" s="1">
        <f t="shared" ref="O10:O73" si="2">C10*K10</f>
        <v>1800</v>
      </c>
      <c r="P10" s="1">
        <f t="shared" ref="P10:P73" si="3">D10*L10</f>
        <v>1080</v>
      </c>
      <c r="Q10" s="1">
        <f t="shared" ref="Q10:Q73" si="4">E10*M10</f>
        <v>0</v>
      </c>
      <c r="R10" s="1">
        <f t="shared" ref="R10:R73" si="5">F10*N10</f>
        <v>0</v>
      </c>
    </row>
    <row r="11" spans="1:18" ht="20.25" customHeight="1" x14ac:dyDescent="0.3">
      <c r="A11" s="6">
        <v>3</v>
      </c>
      <c r="B11" s="7" t="s">
        <v>367</v>
      </c>
      <c r="C11" s="7"/>
      <c r="D11" s="7">
        <v>0.216</v>
      </c>
      <c r="E11" s="7"/>
      <c r="F11" s="7"/>
      <c r="G11" s="14">
        <f t="shared" si="0"/>
        <v>3240</v>
      </c>
      <c r="H11" s="14">
        <f t="shared" si="1"/>
        <v>3240</v>
      </c>
      <c r="I11" s="7"/>
      <c r="J11" s="7"/>
      <c r="K11" s="1">
        <v>10000</v>
      </c>
      <c r="L11" s="1">
        <v>15000</v>
      </c>
      <c r="M11" s="1">
        <v>5000</v>
      </c>
      <c r="N11" s="1">
        <v>7500</v>
      </c>
      <c r="O11" s="1">
        <f t="shared" si="2"/>
        <v>0</v>
      </c>
      <c r="P11" s="1">
        <f t="shared" si="3"/>
        <v>3240</v>
      </c>
      <c r="Q11" s="1">
        <f t="shared" si="4"/>
        <v>0</v>
      </c>
      <c r="R11" s="1">
        <f t="shared" si="5"/>
        <v>0</v>
      </c>
    </row>
    <row r="12" spans="1:18" ht="20.25" customHeight="1" x14ac:dyDescent="0.3">
      <c r="A12" s="6">
        <v>4</v>
      </c>
      <c r="B12" s="7" t="s">
        <v>750</v>
      </c>
      <c r="C12" s="7">
        <v>0.32400000000000001</v>
      </c>
      <c r="D12" s="7"/>
      <c r="E12" s="7"/>
      <c r="F12" s="7"/>
      <c r="G12" s="14">
        <f t="shared" si="0"/>
        <v>3240</v>
      </c>
      <c r="H12" s="14">
        <f t="shared" si="1"/>
        <v>3240</v>
      </c>
      <c r="I12" s="7"/>
      <c r="J12" s="7"/>
      <c r="K12" s="1">
        <v>10000</v>
      </c>
      <c r="L12" s="1">
        <v>15000</v>
      </c>
      <c r="M12" s="1">
        <v>5000</v>
      </c>
      <c r="N12" s="1">
        <v>7500</v>
      </c>
      <c r="O12" s="1">
        <f t="shared" si="2"/>
        <v>3240</v>
      </c>
      <c r="P12" s="1">
        <f t="shared" si="3"/>
        <v>0</v>
      </c>
      <c r="Q12" s="1">
        <f t="shared" si="4"/>
        <v>0</v>
      </c>
      <c r="R12" s="1">
        <f t="shared" si="5"/>
        <v>0</v>
      </c>
    </row>
    <row r="13" spans="1:18" ht="20.25" customHeight="1" x14ac:dyDescent="0.3">
      <c r="A13" s="6">
        <v>5</v>
      </c>
      <c r="B13" s="7" t="s">
        <v>751</v>
      </c>
      <c r="C13" s="7"/>
      <c r="D13" s="7">
        <v>0.216</v>
      </c>
      <c r="E13" s="7"/>
      <c r="F13" s="7"/>
      <c r="G13" s="14">
        <f t="shared" si="0"/>
        <v>3240</v>
      </c>
      <c r="H13" s="14">
        <f t="shared" si="1"/>
        <v>3240</v>
      </c>
      <c r="I13" s="7"/>
      <c r="J13" s="7"/>
      <c r="K13" s="1">
        <v>10000</v>
      </c>
      <c r="L13" s="1">
        <v>15000</v>
      </c>
      <c r="M13" s="1">
        <v>5000</v>
      </c>
      <c r="N13" s="1">
        <v>7500</v>
      </c>
      <c r="O13" s="1">
        <f t="shared" si="2"/>
        <v>0</v>
      </c>
      <c r="P13" s="1">
        <f t="shared" si="3"/>
        <v>3240</v>
      </c>
      <c r="Q13" s="1">
        <f t="shared" si="4"/>
        <v>0</v>
      </c>
      <c r="R13" s="1">
        <f t="shared" si="5"/>
        <v>0</v>
      </c>
    </row>
    <row r="14" spans="1:18" ht="20.25" customHeight="1" x14ac:dyDescent="0.3">
      <c r="A14" s="6">
        <v>6</v>
      </c>
      <c r="B14" s="7" t="s">
        <v>752</v>
      </c>
      <c r="C14" s="7">
        <v>0.14399999999999999</v>
      </c>
      <c r="D14" s="7">
        <v>0.36</v>
      </c>
      <c r="E14" s="7"/>
      <c r="F14" s="7"/>
      <c r="G14" s="14">
        <f t="shared" si="0"/>
        <v>6840</v>
      </c>
      <c r="H14" s="14">
        <f t="shared" si="1"/>
        <v>6840</v>
      </c>
      <c r="I14" s="7"/>
      <c r="J14" s="7"/>
      <c r="K14" s="1">
        <v>10000</v>
      </c>
      <c r="L14" s="1">
        <v>15000</v>
      </c>
      <c r="M14" s="1">
        <v>5000</v>
      </c>
      <c r="N14" s="1">
        <v>7500</v>
      </c>
      <c r="O14" s="1">
        <f t="shared" si="2"/>
        <v>1440</v>
      </c>
      <c r="P14" s="1">
        <f t="shared" si="3"/>
        <v>5400</v>
      </c>
      <c r="Q14" s="1">
        <f t="shared" si="4"/>
        <v>0</v>
      </c>
      <c r="R14" s="1">
        <f t="shared" si="5"/>
        <v>0</v>
      </c>
    </row>
    <row r="15" spans="1:18" ht="20.25" customHeight="1" x14ac:dyDescent="0.3">
      <c r="A15" s="6">
        <v>7</v>
      </c>
      <c r="B15" s="7" t="s">
        <v>753</v>
      </c>
      <c r="C15" s="7"/>
      <c r="D15" s="7">
        <v>0.432</v>
      </c>
      <c r="E15" s="7"/>
      <c r="F15" s="7"/>
      <c r="G15" s="14">
        <f t="shared" si="0"/>
        <v>6480</v>
      </c>
      <c r="H15" s="14">
        <f t="shared" si="1"/>
        <v>6480</v>
      </c>
      <c r="I15" s="7"/>
      <c r="J15" s="7"/>
      <c r="K15" s="1">
        <v>10000</v>
      </c>
      <c r="L15" s="1">
        <v>15000</v>
      </c>
      <c r="M15" s="1">
        <v>5000</v>
      </c>
      <c r="N15" s="1">
        <v>7500</v>
      </c>
      <c r="O15" s="1">
        <f t="shared" si="2"/>
        <v>0</v>
      </c>
      <c r="P15" s="1">
        <f t="shared" si="3"/>
        <v>6480</v>
      </c>
      <c r="Q15" s="1">
        <f t="shared" si="4"/>
        <v>0</v>
      </c>
      <c r="R15" s="1">
        <f t="shared" si="5"/>
        <v>0</v>
      </c>
    </row>
    <row r="16" spans="1:18" ht="20.25" customHeight="1" x14ac:dyDescent="0.3">
      <c r="A16" s="6">
        <v>8</v>
      </c>
      <c r="B16" s="7" t="s">
        <v>754</v>
      </c>
      <c r="C16" s="7">
        <v>0.18</v>
      </c>
      <c r="D16" s="7">
        <v>0.28799999999999998</v>
      </c>
      <c r="E16" s="7"/>
      <c r="F16" s="7"/>
      <c r="G16" s="14">
        <f t="shared" si="0"/>
        <v>6120</v>
      </c>
      <c r="H16" s="14">
        <f t="shared" si="1"/>
        <v>6120</v>
      </c>
      <c r="I16" s="7"/>
      <c r="J16" s="7"/>
      <c r="K16" s="1">
        <v>10000</v>
      </c>
      <c r="L16" s="1">
        <v>15000</v>
      </c>
      <c r="M16" s="1">
        <v>5000</v>
      </c>
      <c r="N16" s="1">
        <v>7500</v>
      </c>
      <c r="O16" s="1">
        <f t="shared" si="2"/>
        <v>1800</v>
      </c>
      <c r="P16" s="1">
        <f t="shared" si="3"/>
        <v>4320</v>
      </c>
      <c r="Q16" s="1">
        <f t="shared" si="4"/>
        <v>0</v>
      </c>
      <c r="R16" s="1">
        <f t="shared" si="5"/>
        <v>0</v>
      </c>
    </row>
    <row r="17" spans="1:18" ht="20.25" customHeight="1" x14ac:dyDescent="0.3">
      <c r="A17" s="6">
        <v>9</v>
      </c>
      <c r="B17" s="7" t="s">
        <v>755</v>
      </c>
      <c r="C17" s="7"/>
      <c r="D17" s="7">
        <v>7.1999999999999995E-2</v>
      </c>
      <c r="E17" s="7"/>
      <c r="F17" s="7"/>
      <c r="G17" s="14">
        <f t="shared" si="0"/>
        <v>1080</v>
      </c>
      <c r="H17" s="14">
        <f t="shared" si="1"/>
        <v>1080</v>
      </c>
      <c r="I17" s="7"/>
      <c r="J17" s="7"/>
      <c r="K17" s="1">
        <v>10000</v>
      </c>
      <c r="L17" s="1">
        <v>15000</v>
      </c>
      <c r="M17" s="1">
        <v>5000</v>
      </c>
      <c r="N17" s="1">
        <v>7500</v>
      </c>
      <c r="O17" s="1">
        <f t="shared" si="2"/>
        <v>0</v>
      </c>
      <c r="P17" s="1">
        <f t="shared" si="3"/>
        <v>1080</v>
      </c>
      <c r="Q17" s="1">
        <f t="shared" si="4"/>
        <v>0</v>
      </c>
      <c r="R17" s="1">
        <f t="shared" si="5"/>
        <v>0</v>
      </c>
    </row>
    <row r="18" spans="1:18" ht="20.25" customHeight="1" x14ac:dyDescent="0.3">
      <c r="A18" s="6">
        <v>10</v>
      </c>
      <c r="B18" s="7" t="s">
        <v>756</v>
      </c>
      <c r="C18" s="7"/>
      <c r="D18" s="7">
        <v>0.216</v>
      </c>
      <c r="E18" s="7"/>
      <c r="F18" s="7"/>
      <c r="G18" s="14">
        <f t="shared" si="0"/>
        <v>3240</v>
      </c>
      <c r="H18" s="14">
        <f t="shared" si="1"/>
        <v>3240</v>
      </c>
      <c r="I18" s="7"/>
      <c r="J18" s="7"/>
      <c r="K18" s="1">
        <v>10000</v>
      </c>
      <c r="L18" s="1">
        <v>15000</v>
      </c>
      <c r="M18" s="1">
        <v>5000</v>
      </c>
      <c r="N18" s="1">
        <v>7500</v>
      </c>
      <c r="O18" s="1">
        <f t="shared" si="2"/>
        <v>0</v>
      </c>
      <c r="P18" s="1">
        <f t="shared" si="3"/>
        <v>3240</v>
      </c>
      <c r="Q18" s="1">
        <f t="shared" si="4"/>
        <v>0</v>
      </c>
      <c r="R18" s="1">
        <f t="shared" si="5"/>
        <v>0</v>
      </c>
    </row>
    <row r="19" spans="1:18" ht="20.25" customHeight="1" x14ac:dyDescent="0.3">
      <c r="A19" s="6">
        <v>11</v>
      </c>
      <c r="B19" s="7" t="s">
        <v>757</v>
      </c>
      <c r="C19" s="7">
        <v>0.14399999999999999</v>
      </c>
      <c r="D19" s="7">
        <v>0.216</v>
      </c>
      <c r="E19" s="7"/>
      <c r="F19" s="7"/>
      <c r="G19" s="14">
        <f t="shared" si="0"/>
        <v>4680</v>
      </c>
      <c r="H19" s="14">
        <f t="shared" si="1"/>
        <v>4680</v>
      </c>
      <c r="I19" s="7"/>
      <c r="J19" s="7"/>
      <c r="K19" s="1">
        <v>10000</v>
      </c>
      <c r="L19" s="1">
        <v>15000</v>
      </c>
      <c r="M19" s="1">
        <v>5000</v>
      </c>
      <c r="N19" s="1">
        <v>7500</v>
      </c>
      <c r="O19" s="1">
        <f t="shared" si="2"/>
        <v>1440</v>
      </c>
      <c r="P19" s="1">
        <f t="shared" si="3"/>
        <v>3240</v>
      </c>
      <c r="Q19" s="1">
        <f t="shared" si="4"/>
        <v>0</v>
      </c>
      <c r="R19" s="1">
        <f t="shared" si="5"/>
        <v>0</v>
      </c>
    </row>
    <row r="20" spans="1:18" ht="20.25" customHeight="1" x14ac:dyDescent="0.3">
      <c r="A20" s="6">
        <v>12</v>
      </c>
      <c r="B20" s="7" t="s">
        <v>758</v>
      </c>
      <c r="C20" s="7">
        <v>0.14399999999999999</v>
      </c>
      <c r="D20" s="7">
        <v>0.216</v>
      </c>
      <c r="E20" s="7"/>
      <c r="F20" s="7"/>
      <c r="G20" s="14">
        <f t="shared" si="0"/>
        <v>4680</v>
      </c>
      <c r="H20" s="14">
        <f t="shared" si="1"/>
        <v>4680</v>
      </c>
      <c r="I20" s="7"/>
      <c r="J20" s="7"/>
      <c r="K20" s="1">
        <v>10000</v>
      </c>
      <c r="L20" s="1">
        <v>15000</v>
      </c>
      <c r="M20" s="1">
        <v>5000</v>
      </c>
      <c r="N20" s="1">
        <v>7500</v>
      </c>
      <c r="O20" s="1">
        <f t="shared" si="2"/>
        <v>1440</v>
      </c>
      <c r="P20" s="1">
        <f t="shared" si="3"/>
        <v>3240</v>
      </c>
      <c r="Q20" s="1">
        <f t="shared" si="4"/>
        <v>0</v>
      </c>
      <c r="R20" s="1">
        <f t="shared" si="5"/>
        <v>0</v>
      </c>
    </row>
    <row r="21" spans="1:18" ht="20.25" customHeight="1" x14ac:dyDescent="0.3">
      <c r="A21" s="6">
        <v>13</v>
      </c>
      <c r="B21" s="7" t="s">
        <v>759</v>
      </c>
      <c r="C21" s="7"/>
      <c r="D21" s="7">
        <v>0.39600000000000002</v>
      </c>
      <c r="E21" s="7"/>
      <c r="F21" s="7"/>
      <c r="G21" s="14">
        <f t="shared" si="0"/>
        <v>5940</v>
      </c>
      <c r="H21" s="14">
        <f t="shared" si="1"/>
        <v>5940</v>
      </c>
      <c r="I21" s="7"/>
      <c r="J21" s="7"/>
      <c r="K21" s="1">
        <v>10000</v>
      </c>
      <c r="L21" s="1">
        <v>15000</v>
      </c>
      <c r="M21" s="1">
        <v>5000</v>
      </c>
      <c r="N21" s="1">
        <v>7500</v>
      </c>
      <c r="O21" s="1">
        <f t="shared" si="2"/>
        <v>0</v>
      </c>
      <c r="P21" s="1">
        <f t="shared" si="3"/>
        <v>5940</v>
      </c>
      <c r="Q21" s="1">
        <f t="shared" si="4"/>
        <v>0</v>
      </c>
      <c r="R21" s="1">
        <f t="shared" si="5"/>
        <v>0</v>
      </c>
    </row>
    <row r="22" spans="1:18" ht="20.25" customHeight="1" x14ac:dyDescent="0.3">
      <c r="A22" s="6">
        <v>14</v>
      </c>
      <c r="B22" s="7" t="s">
        <v>760</v>
      </c>
      <c r="C22" s="7"/>
      <c r="D22" s="7">
        <v>0.18</v>
      </c>
      <c r="E22" s="7"/>
      <c r="F22" s="7"/>
      <c r="G22" s="14">
        <f t="shared" si="0"/>
        <v>2700</v>
      </c>
      <c r="H22" s="14">
        <f t="shared" si="1"/>
        <v>2700</v>
      </c>
      <c r="I22" s="7"/>
      <c r="J22" s="7"/>
      <c r="K22" s="1">
        <v>10000</v>
      </c>
      <c r="L22" s="1">
        <v>15000</v>
      </c>
      <c r="M22" s="1">
        <v>5000</v>
      </c>
      <c r="N22" s="1">
        <v>7500</v>
      </c>
      <c r="O22" s="1">
        <f t="shared" si="2"/>
        <v>0</v>
      </c>
      <c r="P22" s="1">
        <f t="shared" si="3"/>
        <v>2700</v>
      </c>
      <c r="Q22" s="1">
        <f t="shared" si="4"/>
        <v>0</v>
      </c>
      <c r="R22" s="1">
        <f t="shared" si="5"/>
        <v>0</v>
      </c>
    </row>
    <row r="23" spans="1:18" ht="20.25" customHeight="1" x14ac:dyDescent="0.3">
      <c r="A23" s="6">
        <v>15</v>
      </c>
      <c r="B23" s="7" t="s">
        <v>761</v>
      </c>
      <c r="C23" s="7"/>
      <c r="D23" s="7">
        <v>0.32400000000000001</v>
      </c>
      <c r="E23" s="7"/>
      <c r="F23" s="7"/>
      <c r="G23" s="14">
        <f t="shared" si="0"/>
        <v>4860</v>
      </c>
      <c r="H23" s="14">
        <f t="shared" si="1"/>
        <v>4860</v>
      </c>
      <c r="I23" s="7"/>
      <c r="J23" s="7"/>
      <c r="K23" s="1">
        <v>10000</v>
      </c>
      <c r="L23" s="1">
        <v>15000</v>
      </c>
      <c r="M23" s="1">
        <v>5000</v>
      </c>
      <c r="N23" s="1">
        <v>7500</v>
      </c>
      <c r="O23" s="1">
        <f t="shared" si="2"/>
        <v>0</v>
      </c>
      <c r="P23" s="1">
        <f t="shared" si="3"/>
        <v>4860</v>
      </c>
      <c r="Q23" s="1">
        <f t="shared" si="4"/>
        <v>0</v>
      </c>
      <c r="R23" s="1">
        <f t="shared" si="5"/>
        <v>0</v>
      </c>
    </row>
    <row r="24" spans="1:18" ht="20.25" customHeight="1" x14ac:dyDescent="0.3">
      <c r="A24" s="6">
        <v>16</v>
      </c>
      <c r="B24" s="7" t="s">
        <v>762</v>
      </c>
      <c r="C24" s="7"/>
      <c r="D24" s="7">
        <v>0.39600000000000002</v>
      </c>
      <c r="E24" s="7"/>
      <c r="F24" s="7"/>
      <c r="G24" s="14">
        <f t="shared" si="0"/>
        <v>5940</v>
      </c>
      <c r="H24" s="14">
        <f t="shared" si="1"/>
        <v>5940</v>
      </c>
      <c r="I24" s="7"/>
      <c r="J24" s="7"/>
      <c r="K24" s="1">
        <v>10000</v>
      </c>
      <c r="L24" s="1">
        <v>15000</v>
      </c>
      <c r="M24" s="1">
        <v>5000</v>
      </c>
      <c r="N24" s="1">
        <v>7500</v>
      </c>
      <c r="O24" s="1">
        <f t="shared" si="2"/>
        <v>0</v>
      </c>
      <c r="P24" s="1">
        <f t="shared" si="3"/>
        <v>5940</v>
      </c>
      <c r="Q24" s="1">
        <f t="shared" si="4"/>
        <v>0</v>
      </c>
      <c r="R24" s="1">
        <f t="shared" si="5"/>
        <v>0</v>
      </c>
    </row>
    <row r="25" spans="1:18" ht="20.25" customHeight="1" x14ac:dyDescent="0.3">
      <c r="A25" s="6">
        <v>17</v>
      </c>
      <c r="B25" s="7" t="s">
        <v>220</v>
      </c>
      <c r="C25" s="7"/>
      <c r="D25" s="7">
        <v>0.108</v>
      </c>
      <c r="E25" s="7"/>
      <c r="F25" s="7"/>
      <c r="G25" s="14">
        <f t="shared" si="0"/>
        <v>1620</v>
      </c>
      <c r="H25" s="14">
        <f t="shared" si="1"/>
        <v>1620</v>
      </c>
      <c r="I25" s="7"/>
      <c r="J25" s="7"/>
      <c r="K25" s="1">
        <v>10000</v>
      </c>
      <c r="L25" s="1">
        <v>15000</v>
      </c>
      <c r="M25" s="1">
        <v>5000</v>
      </c>
      <c r="N25" s="1">
        <v>7500</v>
      </c>
      <c r="O25" s="1">
        <f t="shared" si="2"/>
        <v>0</v>
      </c>
      <c r="P25" s="1">
        <f t="shared" si="3"/>
        <v>1620</v>
      </c>
      <c r="Q25" s="1">
        <f t="shared" si="4"/>
        <v>0</v>
      </c>
      <c r="R25" s="1">
        <f t="shared" si="5"/>
        <v>0</v>
      </c>
    </row>
    <row r="26" spans="1:18" ht="20.25" customHeight="1" x14ac:dyDescent="0.3">
      <c r="A26" s="6">
        <v>18</v>
      </c>
      <c r="B26" s="7" t="s">
        <v>763</v>
      </c>
      <c r="C26" s="7"/>
      <c r="D26" s="7">
        <v>0.54</v>
      </c>
      <c r="E26" s="7"/>
      <c r="F26" s="7"/>
      <c r="G26" s="14">
        <f t="shared" si="0"/>
        <v>8100.0000000000009</v>
      </c>
      <c r="H26" s="14">
        <f t="shared" si="1"/>
        <v>8100.0000000000009</v>
      </c>
      <c r="I26" s="7"/>
      <c r="J26" s="7"/>
      <c r="K26" s="1">
        <v>10000</v>
      </c>
      <c r="L26" s="1">
        <v>15000</v>
      </c>
      <c r="M26" s="1">
        <v>5000</v>
      </c>
      <c r="N26" s="1">
        <v>7500</v>
      </c>
      <c r="O26" s="1">
        <f t="shared" si="2"/>
        <v>0</v>
      </c>
      <c r="P26" s="1">
        <f t="shared" si="3"/>
        <v>8100.0000000000009</v>
      </c>
      <c r="Q26" s="1">
        <f t="shared" si="4"/>
        <v>0</v>
      </c>
      <c r="R26" s="1">
        <f t="shared" si="5"/>
        <v>0</v>
      </c>
    </row>
    <row r="27" spans="1:18" ht="20.25" customHeight="1" x14ac:dyDescent="0.3">
      <c r="A27" s="6">
        <v>19</v>
      </c>
      <c r="B27" s="7" t="s">
        <v>135</v>
      </c>
      <c r="C27" s="7"/>
      <c r="D27" s="7">
        <v>0.18</v>
      </c>
      <c r="E27" s="7"/>
      <c r="F27" s="7"/>
      <c r="G27" s="14">
        <f t="shared" si="0"/>
        <v>2700</v>
      </c>
      <c r="H27" s="14">
        <f t="shared" si="1"/>
        <v>2700</v>
      </c>
      <c r="I27" s="7"/>
      <c r="J27" s="7"/>
      <c r="K27" s="1">
        <v>10000</v>
      </c>
      <c r="L27" s="1">
        <v>15000</v>
      </c>
      <c r="M27" s="1">
        <v>5000</v>
      </c>
      <c r="N27" s="1">
        <v>7500</v>
      </c>
      <c r="O27" s="1">
        <f t="shared" si="2"/>
        <v>0</v>
      </c>
      <c r="P27" s="1">
        <f t="shared" si="3"/>
        <v>2700</v>
      </c>
      <c r="Q27" s="1">
        <f t="shared" si="4"/>
        <v>0</v>
      </c>
      <c r="R27" s="1">
        <f t="shared" si="5"/>
        <v>0</v>
      </c>
    </row>
    <row r="28" spans="1:18" ht="20.25" customHeight="1" x14ac:dyDescent="0.3">
      <c r="A28" s="6">
        <v>20</v>
      </c>
      <c r="B28" s="7" t="s">
        <v>764</v>
      </c>
      <c r="C28" s="7">
        <v>7.1999999999999995E-2</v>
      </c>
      <c r="D28" s="7">
        <v>0.216</v>
      </c>
      <c r="E28" s="7"/>
      <c r="F28" s="7"/>
      <c r="G28" s="14">
        <f t="shared" si="0"/>
        <v>3960</v>
      </c>
      <c r="H28" s="14">
        <f t="shared" si="1"/>
        <v>3960</v>
      </c>
      <c r="I28" s="7"/>
      <c r="J28" s="7"/>
      <c r="K28" s="1">
        <v>10000</v>
      </c>
      <c r="L28" s="1">
        <v>15000</v>
      </c>
      <c r="M28" s="1">
        <v>5000</v>
      </c>
      <c r="N28" s="1">
        <v>7500</v>
      </c>
      <c r="O28" s="1">
        <f t="shared" si="2"/>
        <v>720</v>
      </c>
      <c r="P28" s="1">
        <f t="shared" si="3"/>
        <v>3240</v>
      </c>
      <c r="Q28" s="1">
        <f t="shared" si="4"/>
        <v>0</v>
      </c>
      <c r="R28" s="1">
        <f t="shared" si="5"/>
        <v>0</v>
      </c>
    </row>
    <row r="29" spans="1:18" ht="20.25" customHeight="1" x14ac:dyDescent="0.3">
      <c r="A29" s="6">
        <v>21</v>
      </c>
      <c r="B29" s="7" t="s">
        <v>180</v>
      </c>
      <c r="C29" s="7"/>
      <c r="D29" s="7">
        <v>0.216</v>
      </c>
      <c r="E29" s="7"/>
      <c r="F29" s="7"/>
      <c r="G29" s="14">
        <f t="shared" si="0"/>
        <v>3240</v>
      </c>
      <c r="H29" s="14">
        <f t="shared" si="1"/>
        <v>3240</v>
      </c>
      <c r="I29" s="7"/>
      <c r="J29" s="7"/>
      <c r="K29" s="1">
        <v>10000</v>
      </c>
      <c r="L29" s="1">
        <v>15000</v>
      </c>
      <c r="M29" s="1">
        <v>5000</v>
      </c>
      <c r="N29" s="1">
        <v>7500</v>
      </c>
      <c r="O29" s="1">
        <f t="shared" si="2"/>
        <v>0</v>
      </c>
      <c r="P29" s="1">
        <f t="shared" si="3"/>
        <v>3240</v>
      </c>
      <c r="Q29" s="1">
        <f t="shared" si="4"/>
        <v>0</v>
      </c>
      <c r="R29" s="1">
        <f t="shared" si="5"/>
        <v>0</v>
      </c>
    </row>
    <row r="30" spans="1:18" ht="20.25" customHeight="1" x14ac:dyDescent="0.3">
      <c r="A30" s="6">
        <v>22</v>
      </c>
      <c r="B30" s="7" t="s">
        <v>765</v>
      </c>
      <c r="C30" s="7"/>
      <c r="D30" s="7">
        <v>0.46800000000000003</v>
      </c>
      <c r="E30" s="7"/>
      <c r="F30" s="7"/>
      <c r="G30" s="14">
        <f t="shared" si="0"/>
        <v>7020</v>
      </c>
      <c r="H30" s="14">
        <f t="shared" si="1"/>
        <v>7020</v>
      </c>
      <c r="I30" s="7"/>
      <c r="J30" s="7"/>
      <c r="K30" s="1">
        <v>10000</v>
      </c>
      <c r="L30" s="1">
        <v>15000</v>
      </c>
      <c r="M30" s="1">
        <v>5000</v>
      </c>
      <c r="N30" s="1">
        <v>7500</v>
      </c>
      <c r="O30" s="1">
        <f t="shared" si="2"/>
        <v>0</v>
      </c>
      <c r="P30" s="1">
        <f t="shared" si="3"/>
        <v>7020</v>
      </c>
      <c r="Q30" s="1">
        <f t="shared" si="4"/>
        <v>0</v>
      </c>
      <c r="R30" s="1">
        <f t="shared" si="5"/>
        <v>0</v>
      </c>
    </row>
    <row r="31" spans="1:18" ht="20.25" customHeight="1" x14ac:dyDescent="0.3">
      <c r="A31" s="6">
        <v>23</v>
      </c>
      <c r="B31" s="7" t="s">
        <v>766</v>
      </c>
      <c r="C31" s="7">
        <v>0.18</v>
      </c>
      <c r="D31" s="7"/>
      <c r="E31" s="7"/>
      <c r="F31" s="7"/>
      <c r="G31" s="14">
        <f t="shared" si="0"/>
        <v>1800</v>
      </c>
      <c r="H31" s="14">
        <f t="shared" si="1"/>
        <v>1800</v>
      </c>
      <c r="I31" s="7"/>
      <c r="J31" s="7"/>
      <c r="K31" s="1">
        <v>10000</v>
      </c>
      <c r="L31" s="1">
        <v>15000</v>
      </c>
      <c r="M31" s="1">
        <v>5000</v>
      </c>
      <c r="N31" s="1">
        <v>7500</v>
      </c>
      <c r="O31" s="1">
        <f t="shared" si="2"/>
        <v>1800</v>
      </c>
      <c r="P31" s="1">
        <f t="shared" si="3"/>
        <v>0</v>
      </c>
      <c r="Q31" s="1">
        <f t="shared" si="4"/>
        <v>0</v>
      </c>
      <c r="R31" s="1">
        <f t="shared" si="5"/>
        <v>0</v>
      </c>
    </row>
    <row r="32" spans="1:18" ht="20.25" customHeight="1" x14ac:dyDescent="0.3">
      <c r="A32" s="6">
        <v>24</v>
      </c>
      <c r="B32" s="7" t="s">
        <v>767</v>
      </c>
      <c r="C32" s="7">
        <v>0.108</v>
      </c>
      <c r="D32" s="7">
        <v>0.252</v>
      </c>
      <c r="E32" s="7"/>
      <c r="F32" s="7"/>
      <c r="G32" s="14">
        <f t="shared" si="0"/>
        <v>4860</v>
      </c>
      <c r="H32" s="14">
        <f t="shared" si="1"/>
        <v>4860</v>
      </c>
      <c r="I32" s="7"/>
      <c r="J32" s="7"/>
      <c r="K32" s="1">
        <v>10000</v>
      </c>
      <c r="L32" s="1">
        <v>15000</v>
      </c>
      <c r="M32" s="1">
        <v>5000</v>
      </c>
      <c r="N32" s="1">
        <v>7500</v>
      </c>
      <c r="O32" s="1">
        <f t="shared" si="2"/>
        <v>1080</v>
      </c>
      <c r="P32" s="1">
        <f t="shared" si="3"/>
        <v>3780</v>
      </c>
      <c r="Q32" s="1">
        <f t="shared" si="4"/>
        <v>0</v>
      </c>
      <c r="R32" s="1">
        <f t="shared" si="5"/>
        <v>0</v>
      </c>
    </row>
    <row r="33" spans="1:18" ht="20.25" customHeight="1" x14ac:dyDescent="0.3">
      <c r="A33" s="6">
        <v>25</v>
      </c>
      <c r="B33" s="7" t="s">
        <v>768</v>
      </c>
      <c r="C33" s="7">
        <v>0.108</v>
      </c>
      <c r="D33" s="7">
        <v>0.108</v>
      </c>
      <c r="E33" s="7"/>
      <c r="F33" s="7"/>
      <c r="G33" s="14">
        <f t="shared" si="0"/>
        <v>2700</v>
      </c>
      <c r="H33" s="14">
        <f t="shared" si="1"/>
        <v>2700</v>
      </c>
      <c r="I33" s="7"/>
      <c r="J33" s="7"/>
      <c r="K33" s="1">
        <v>10000</v>
      </c>
      <c r="L33" s="1">
        <v>15000</v>
      </c>
      <c r="M33" s="1">
        <v>5000</v>
      </c>
      <c r="N33" s="1">
        <v>7500</v>
      </c>
      <c r="O33" s="1">
        <f t="shared" si="2"/>
        <v>1080</v>
      </c>
      <c r="P33" s="1">
        <f t="shared" si="3"/>
        <v>1620</v>
      </c>
      <c r="Q33" s="1">
        <f t="shared" si="4"/>
        <v>0</v>
      </c>
      <c r="R33" s="1">
        <f t="shared" si="5"/>
        <v>0</v>
      </c>
    </row>
    <row r="34" spans="1:18" ht="20.25" customHeight="1" x14ac:dyDescent="0.3">
      <c r="A34" s="6">
        <v>26</v>
      </c>
      <c r="B34" s="7" t="s">
        <v>769</v>
      </c>
      <c r="C34" s="7">
        <v>0.252</v>
      </c>
      <c r="D34" s="7">
        <v>0.28799999999999998</v>
      </c>
      <c r="E34" s="7"/>
      <c r="F34" s="7"/>
      <c r="G34" s="14">
        <f t="shared" si="0"/>
        <v>6840</v>
      </c>
      <c r="H34" s="14">
        <f t="shared" si="1"/>
        <v>6840</v>
      </c>
      <c r="I34" s="7"/>
      <c r="J34" s="7"/>
      <c r="K34" s="1">
        <v>10000</v>
      </c>
      <c r="L34" s="1">
        <v>15000</v>
      </c>
      <c r="M34" s="1">
        <v>5000</v>
      </c>
      <c r="N34" s="1">
        <v>7500</v>
      </c>
      <c r="O34" s="1">
        <f t="shared" si="2"/>
        <v>2520</v>
      </c>
      <c r="P34" s="1">
        <f t="shared" si="3"/>
        <v>4320</v>
      </c>
      <c r="Q34" s="1">
        <f t="shared" si="4"/>
        <v>0</v>
      </c>
      <c r="R34" s="1">
        <f t="shared" si="5"/>
        <v>0</v>
      </c>
    </row>
    <row r="35" spans="1:18" ht="20.25" customHeight="1" x14ac:dyDescent="0.3">
      <c r="A35" s="6">
        <v>27</v>
      </c>
      <c r="B35" s="7" t="s">
        <v>770</v>
      </c>
      <c r="C35" s="7"/>
      <c r="D35" s="7">
        <v>0.18</v>
      </c>
      <c r="E35" s="7"/>
      <c r="F35" s="7"/>
      <c r="G35" s="14">
        <f t="shared" si="0"/>
        <v>2700</v>
      </c>
      <c r="H35" s="14">
        <f t="shared" si="1"/>
        <v>2700</v>
      </c>
      <c r="I35" s="7"/>
      <c r="J35" s="7"/>
      <c r="K35" s="1">
        <v>10000</v>
      </c>
      <c r="L35" s="1">
        <v>15000</v>
      </c>
      <c r="M35" s="1">
        <v>5000</v>
      </c>
      <c r="N35" s="1">
        <v>7500</v>
      </c>
      <c r="O35" s="1">
        <f t="shared" si="2"/>
        <v>0</v>
      </c>
      <c r="P35" s="1">
        <f t="shared" si="3"/>
        <v>2700</v>
      </c>
      <c r="Q35" s="1">
        <f t="shared" si="4"/>
        <v>0</v>
      </c>
      <c r="R35" s="1">
        <f t="shared" si="5"/>
        <v>0</v>
      </c>
    </row>
    <row r="36" spans="1:18" ht="20.25" customHeight="1" x14ac:dyDescent="0.3">
      <c r="A36" s="6">
        <v>28</v>
      </c>
      <c r="B36" s="7" t="s">
        <v>771</v>
      </c>
      <c r="C36" s="7"/>
      <c r="D36" s="7">
        <v>7.1999999999999995E-2</v>
      </c>
      <c r="E36" s="7">
        <v>0.14399999999999999</v>
      </c>
      <c r="F36" s="7"/>
      <c r="G36" s="14">
        <f t="shared" si="0"/>
        <v>1800</v>
      </c>
      <c r="H36" s="14">
        <f t="shared" si="1"/>
        <v>1800</v>
      </c>
      <c r="I36" s="7"/>
      <c r="J36" s="7"/>
      <c r="K36" s="1">
        <v>10000</v>
      </c>
      <c r="L36" s="1">
        <v>15000</v>
      </c>
      <c r="M36" s="1">
        <v>5000</v>
      </c>
      <c r="N36" s="1">
        <v>7500</v>
      </c>
      <c r="O36" s="1">
        <f t="shared" si="2"/>
        <v>0</v>
      </c>
      <c r="P36" s="1">
        <f t="shared" si="3"/>
        <v>1080</v>
      </c>
      <c r="Q36" s="1">
        <f t="shared" si="4"/>
        <v>720</v>
      </c>
      <c r="R36" s="1">
        <f t="shared" si="5"/>
        <v>0</v>
      </c>
    </row>
    <row r="37" spans="1:18" ht="20.25" customHeight="1" x14ac:dyDescent="0.3">
      <c r="A37" s="6">
        <v>29</v>
      </c>
      <c r="B37" s="7" t="s">
        <v>772</v>
      </c>
      <c r="C37" s="7">
        <v>7.1999999999999995E-2</v>
      </c>
      <c r="D37" s="7">
        <v>0.432</v>
      </c>
      <c r="E37" s="7"/>
      <c r="F37" s="7"/>
      <c r="G37" s="14">
        <f t="shared" si="0"/>
        <v>7200</v>
      </c>
      <c r="H37" s="14">
        <f t="shared" si="1"/>
        <v>7200</v>
      </c>
      <c r="I37" s="7"/>
      <c r="J37" s="7"/>
      <c r="K37" s="1">
        <v>10000</v>
      </c>
      <c r="L37" s="1">
        <v>15000</v>
      </c>
      <c r="M37" s="1">
        <v>5000</v>
      </c>
      <c r="N37" s="1">
        <v>7500</v>
      </c>
      <c r="O37" s="1">
        <f t="shared" si="2"/>
        <v>720</v>
      </c>
      <c r="P37" s="1">
        <f t="shared" si="3"/>
        <v>6480</v>
      </c>
      <c r="Q37" s="1">
        <f t="shared" si="4"/>
        <v>0</v>
      </c>
      <c r="R37" s="1">
        <f t="shared" si="5"/>
        <v>0</v>
      </c>
    </row>
    <row r="38" spans="1:18" ht="20.25" customHeight="1" x14ac:dyDescent="0.3">
      <c r="A38" s="6">
        <v>30</v>
      </c>
      <c r="B38" s="7" t="s">
        <v>773</v>
      </c>
      <c r="C38" s="7">
        <v>0.252</v>
      </c>
      <c r="D38" s="7"/>
      <c r="E38" s="7"/>
      <c r="F38" s="7"/>
      <c r="G38" s="14">
        <f t="shared" si="0"/>
        <v>2520</v>
      </c>
      <c r="H38" s="14">
        <f t="shared" si="1"/>
        <v>2520</v>
      </c>
      <c r="I38" s="7"/>
      <c r="J38" s="7"/>
      <c r="K38" s="1">
        <v>10000</v>
      </c>
      <c r="L38" s="1">
        <v>15000</v>
      </c>
      <c r="M38" s="1">
        <v>5000</v>
      </c>
      <c r="N38" s="1">
        <v>7500</v>
      </c>
      <c r="O38" s="1">
        <f t="shared" si="2"/>
        <v>2520</v>
      </c>
      <c r="P38" s="1">
        <f t="shared" si="3"/>
        <v>0</v>
      </c>
      <c r="Q38" s="1">
        <f t="shared" si="4"/>
        <v>0</v>
      </c>
      <c r="R38" s="1">
        <f t="shared" si="5"/>
        <v>0</v>
      </c>
    </row>
    <row r="39" spans="1:18" ht="20.25" customHeight="1" x14ac:dyDescent="0.3">
      <c r="A39" s="6">
        <v>31</v>
      </c>
      <c r="B39" s="7" t="s">
        <v>774</v>
      </c>
      <c r="C39" s="7"/>
      <c r="D39" s="7">
        <v>0.61199999999999999</v>
      </c>
      <c r="E39" s="7">
        <v>0.108</v>
      </c>
      <c r="F39" s="7"/>
      <c r="G39" s="14">
        <f t="shared" si="0"/>
        <v>9720</v>
      </c>
      <c r="H39" s="14">
        <f t="shared" si="1"/>
        <v>9720</v>
      </c>
      <c r="I39" s="7"/>
      <c r="J39" s="7"/>
      <c r="K39" s="1">
        <v>10000</v>
      </c>
      <c r="L39" s="1">
        <v>15000</v>
      </c>
      <c r="M39" s="1">
        <v>5000</v>
      </c>
      <c r="N39" s="1">
        <v>7500</v>
      </c>
      <c r="O39" s="1">
        <f t="shared" si="2"/>
        <v>0</v>
      </c>
      <c r="P39" s="1">
        <f t="shared" si="3"/>
        <v>9180</v>
      </c>
      <c r="Q39" s="1">
        <f t="shared" si="4"/>
        <v>540</v>
      </c>
      <c r="R39" s="1">
        <f t="shared" si="5"/>
        <v>0</v>
      </c>
    </row>
    <row r="40" spans="1:18" ht="20.25" customHeight="1" x14ac:dyDescent="0.3">
      <c r="A40" s="6">
        <v>32</v>
      </c>
      <c r="B40" s="7" t="s">
        <v>775</v>
      </c>
      <c r="C40" s="7"/>
      <c r="D40" s="7">
        <v>0.28799999999999998</v>
      </c>
      <c r="E40" s="7">
        <v>0.216</v>
      </c>
      <c r="F40" s="7"/>
      <c r="G40" s="14">
        <f t="shared" si="0"/>
        <v>5400</v>
      </c>
      <c r="H40" s="14">
        <f t="shared" si="1"/>
        <v>5400</v>
      </c>
      <c r="I40" s="7"/>
      <c r="J40" s="7"/>
      <c r="K40" s="1">
        <v>10000</v>
      </c>
      <c r="L40" s="1">
        <v>15000</v>
      </c>
      <c r="M40" s="1">
        <v>5000</v>
      </c>
      <c r="N40" s="1">
        <v>7500</v>
      </c>
      <c r="O40" s="1">
        <f t="shared" si="2"/>
        <v>0</v>
      </c>
      <c r="P40" s="1">
        <f t="shared" si="3"/>
        <v>4320</v>
      </c>
      <c r="Q40" s="1">
        <f t="shared" si="4"/>
        <v>1080</v>
      </c>
      <c r="R40" s="1">
        <f t="shared" si="5"/>
        <v>0</v>
      </c>
    </row>
    <row r="41" spans="1:18" ht="20.25" customHeight="1" x14ac:dyDescent="0.3">
      <c r="A41" s="6">
        <v>33</v>
      </c>
      <c r="B41" s="7" t="s">
        <v>776</v>
      </c>
      <c r="C41" s="7"/>
      <c r="D41" s="7">
        <v>0.28799999999999998</v>
      </c>
      <c r="E41" s="7"/>
      <c r="F41" s="7"/>
      <c r="G41" s="14">
        <f t="shared" si="0"/>
        <v>4320</v>
      </c>
      <c r="H41" s="14">
        <f t="shared" si="1"/>
        <v>4320</v>
      </c>
      <c r="I41" s="7"/>
      <c r="J41" s="7"/>
      <c r="K41" s="1">
        <v>10000</v>
      </c>
      <c r="L41" s="1">
        <v>15000</v>
      </c>
      <c r="M41" s="1">
        <v>5000</v>
      </c>
      <c r="N41" s="1">
        <v>7500</v>
      </c>
      <c r="O41" s="1">
        <f t="shared" si="2"/>
        <v>0</v>
      </c>
      <c r="P41" s="1">
        <f t="shared" si="3"/>
        <v>4320</v>
      </c>
      <c r="Q41" s="1">
        <f t="shared" si="4"/>
        <v>0</v>
      </c>
      <c r="R41" s="1">
        <f t="shared" si="5"/>
        <v>0</v>
      </c>
    </row>
    <row r="42" spans="1:18" ht="20.25" customHeight="1" x14ac:dyDescent="0.3">
      <c r="A42" s="6">
        <v>34</v>
      </c>
      <c r="B42" s="7" t="s">
        <v>777</v>
      </c>
      <c r="C42" s="7">
        <v>7.1999999999999995E-2</v>
      </c>
      <c r="D42" s="7">
        <v>0.14399999999999999</v>
      </c>
      <c r="E42" s="7"/>
      <c r="F42" s="7"/>
      <c r="G42" s="14">
        <f t="shared" si="0"/>
        <v>2880</v>
      </c>
      <c r="H42" s="14">
        <f t="shared" si="1"/>
        <v>2880</v>
      </c>
      <c r="I42" s="7"/>
      <c r="J42" s="7"/>
      <c r="K42" s="1">
        <v>10000</v>
      </c>
      <c r="L42" s="1">
        <v>15000</v>
      </c>
      <c r="M42" s="1">
        <v>5000</v>
      </c>
      <c r="N42" s="1">
        <v>7500</v>
      </c>
      <c r="O42" s="1">
        <f t="shared" si="2"/>
        <v>720</v>
      </c>
      <c r="P42" s="1">
        <f t="shared" si="3"/>
        <v>2160</v>
      </c>
      <c r="Q42" s="1">
        <f t="shared" si="4"/>
        <v>0</v>
      </c>
      <c r="R42" s="1">
        <f t="shared" si="5"/>
        <v>0</v>
      </c>
    </row>
    <row r="43" spans="1:18" ht="20.25" customHeight="1" x14ac:dyDescent="0.3">
      <c r="A43" s="6">
        <v>35</v>
      </c>
      <c r="B43" s="7" t="s">
        <v>368</v>
      </c>
      <c r="C43" s="7">
        <v>0.54</v>
      </c>
      <c r="D43" s="7">
        <v>0.504</v>
      </c>
      <c r="E43" s="7"/>
      <c r="F43" s="7"/>
      <c r="G43" s="14">
        <f t="shared" si="0"/>
        <v>12960</v>
      </c>
      <c r="H43" s="14">
        <f t="shared" si="1"/>
        <v>12960</v>
      </c>
      <c r="I43" s="7"/>
      <c r="J43" s="7"/>
      <c r="K43" s="1">
        <v>10000</v>
      </c>
      <c r="L43" s="1">
        <v>15000</v>
      </c>
      <c r="M43" s="1">
        <v>5000</v>
      </c>
      <c r="N43" s="1">
        <v>7500</v>
      </c>
      <c r="O43" s="1">
        <f t="shared" si="2"/>
        <v>5400</v>
      </c>
      <c r="P43" s="1">
        <f t="shared" si="3"/>
        <v>7560</v>
      </c>
      <c r="Q43" s="1">
        <f t="shared" si="4"/>
        <v>0</v>
      </c>
      <c r="R43" s="1">
        <f t="shared" si="5"/>
        <v>0</v>
      </c>
    </row>
    <row r="44" spans="1:18" ht="20.25" customHeight="1" x14ac:dyDescent="0.3">
      <c r="A44" s="6">
        <v>36</v>
      </c>
      <c r="B44" s="7" t="s">
        <v>778</v>
      </c>
      <c r="C44" s="7"/>
      <c r="D44" s="7">
        <v>0.252</v>
      </c>
      <c r="E44" s="7"/>
      <c r="F44" s="7"/>
      <c r="G44" s="14">
        <f t="shared" si="0"/>
        <v>3780</v>
      </c>
      <c r="H44" s="14">
        <f t="shared" si="1"/>
        <v>3780</v>
      </c>
      <c r="I44" s="7"/>
      <c r="J44" s="7"/>
      <c r="K44" s="1">
        <v>10000</v>
      </c>
      <c r="L44" s="1">
        <v>15000</v>
      </c>
      <c r="M44" s="1">
        <v>5000</v>
      </c>
      <c r="N44" s="1">
        <v>7500</v>
      </c>
      <c r="O44" s="1">
        <f t="shared" si="2"/>
        <v>0</v>
      </c>
      <c r="P44" s="1">
        <f t="shared" si="3"/>
        <v>3780</v>
      </c>
      <c r="Q44" s="1">
        <f t="shared" si="4"/>
        <v>0</v>
      </c>
      <c r="R44" s="1">
        <f t="shared" si="5"/>
        <v>0</v>
      </c>
    </row>
    <row r="45" spans="1:18" ht="20.25" customHeight="1" x14ac:dyDescent="0.3">
      <c r="A45" s="6">
        <v>37</v>
      </c>
      <c r="B45" s="7" t="s">
        <v>779</v>
      </c>
      <c r="C45" s="7">
        <v>0.18</v>
      </c>
      <c r="D45" s="7">
        <v>0.108</v>
      </c>
      <c r="E45" s="7"/>
      <c r="F45" s="7"/>
      <c r="G45" s="14">
        <f t="shared" si="0"/>
        <v>3420</v>
      </c>
      <c r="H45" s="14">
        <f t="shared" si="1"/>
        <v>3420</v>
      </c>
      <c r="I45" s="7"/>
      <c r="J45" s="7"/>
      <c r="K45" s="1">
        <v>10000</v>
      </c>
      <c r="L45" s="1">
        <v>15000</v>
      </c>
      <c r="M45" s="1">
        <v>5000</v>
      </c>
      <c r="N45" s="1">
        <v>7500</v>
      </c>
      <c r="O45" s="1">
        <f t="shared" si="2"/>
        <v>1800</v>
      </c>
      <c r="P45" s="1">
        <f t="shared" si="3"/>
        <v>1620</v>
      </c>
      <c r="Q45" s="1">
        <f t="shared" si="4"/>
        <v>0</v>
      </c>
      <c r="R45" s="1">
        <f t="shared" si="5"/>
        <v>0</v>
      </c>
    </row>
    <row r="46" spans="1:18" ht="20.25" customHeight="1" x14ac:dyDescent="0.3">
      <c r="A46" s="6">
        <v>38</v>
      </c>
      <c r="B46" s="7" t="s">
        <v>780</v>
      </c>
      <c r="C46" s="7">
        <v>0.252</v>
      </c>
      <c r="D46" s="7">
        <v>0.36</v>
      </c>
      <c r="E46" s="7"/>
      <c r="F46" s="7"/>
      <c r="G46" s="14">
        <f t="shared" si="0"/>
        <v>7920</v>
      </c>
      <c r="H46" s="14">
        <f t="shared" si="1"/>
        <v>7920</v>
      </c>
      <c r="I46" s="7"/>
      <c r="J46" s="7"/>
      <c r="K46" s="1">
        <v>10000</v>
      </c>
      <c r="L46" s="1">
        <v>15000</v>
      </c>
      <c r="M46" s="1">
        <v>5000</v>
      </c>
      <c r="N46" s="1">
        <v>7500</v>
      </c>
      <c r="O46" s="1">
        <f t="shared" si="2"/>
        <v>2520</v>
      </c>
      <c r="P46" s="1">
        <f t="shared" si="3"/>
        <v>5400</v>
      </c>
      <c r="Q46" s="1">
        <f t="shared" si="4"/>
        <v>0</v>
      </c>
      <c r="R46" s="1">
        <f t="shared" si="5"/>
        <v>0</v>
      </c>
    </row>
    <row r="47" spans="1:18" ht="20.25" customHeight="1" x14ac:dyDescent="0.3">
      <c r="A47" s="6">
        <v>39</v>
      </c>
      <c r="B47" s="7" t="s">
        <v>781</v>
      </c>
      <c r="C47" s="7"/>
      <c r="D47" s="7">
        <v>7.1999999999999995E-2</v>
      </c>
      <c r="E47" s="7"/>
      <c r="F47" s="7"/>
      <c r="G47" s="14">
        <f t="shared" si="0"/>
        <v>1080</v>
      </c>
      <c r="H47" s="14">
        <f t="shared" si="1"/>
        <v>1080</v>
      </c>
      <c r="I47" s="7"/>
      <c r="J47" s="7"/>
      <c r="K47" s="1">
        <v>10000</v>
      </c>
      <c r="L47" s="1">
        <v>15000</v>
      </c>
      <c r="M47" s="1">
        <v>5000</v>
      </c>
      <c r="N47" s="1">
        <v>7500</v>
      </c>
      <c r="O47" s="1">
        <f t="shared" si="2"/>
        <v>0</v>
      </c>
      <c r="P47" s="1">
        <f t="shared" si="3"/>
        <v>1080</v>
      </c>
      <c r="Q47" s="1">
        <f t="shared" si="4"/>
        <v>0</v>
      </c>
      <c r="R47" s="1">
        <f t="shared" si="5"/>
        <v>0</v>
      </c>
    </row>
    <row r="48" spans="1:18" ht="20.25" customHeight="1" x14ac:dyDescent="0.3">
      <c r="A48" s="6">
        <v>40</v>
      </c>
      <c r="B48" s="7" t="s">
        <v>782</v>
      </c>
      <c r="C48" s="7"/>
      <c r="D48" s="7">
        <v>0.216</v>
      </c>
      <c r="E48" s="7"/>
      <c r="F48" s="7"/>
      <c r="G48" s="14">
        <f t="shared" si="0"/>
        <v>3240</v>
      </c>
      <c r="H48" s="14">
        <f t="shared" si="1"/>
        <v>3240</v>
      </c>
      <c r="I48" s="7"/>
      <c r="J48" s="7"/>
      <c r="K48" s="1">
        <v>10000</v>
      </c>
      <c r="L48" s="1">
        <v>15000</v>
      </c>
      <c r="M48" s="1">
        <v>5000</v>
      </c>
      <c r="N48" s="1">
        <v>7500</v>
      </c>
      <c r="O48" s="1">
        <f t="shared" si="2"/>
        <v>0</v>
      </c>
      <c r="P48" s="1">
        <f t="shared" si="3"/>
        <v>3240</v>
      </c>
      <c r="Q48" s="1">
        <f t="shared" si="4"/>
        <v>0</v>
      </c>
      <c r="R48" s="1">
        <f t="shared" si="5"/>
        <v>0</v>
      </c>
    </row>
    <row r="49" spans="1:18" ht="20.25" customHeight="1" x14ac:dyDescent="0.3">
      <c r="A49" s="6">
        <v>41</v>
      </c>
      <c r="B49" s="7" t="s">
        <v>783</v>
      </c>
      <c r="C49" s="7">
        <v>0.108</v>
      </c>
      <c r="D49" s="7">
        <v>7.1999999999999995E-2</v>
      </c>
      <c r="E49" s="7"/>
      <c r="F49" s="7"/>
      <c r="G49" s="14">
        <f t="shared" si="0"/>
        <v>2160</v>
      </c>
      <c r="H49" s="14">
        <f t="shared" si="1"/>
        <v>2160</v>
      </c>
      <c r="I49" s="7"/>
      <c r="J49" s="7"/>
      <c r="K49" s="1">
        <v>10000</v>
      </c>
      <c r="L49" s="1">
        <v>15000</v>
      </c>
      <c r="M49" s="1">
        <v>5000</v>
      </c>
      <c r="N49" s="1">
        <v>7500</v>
      </c>
      <c r="O49" s="1">
        <f t="shared" si="2"/>
        <v>1080</v>
      </c>
      <c r="P49" s="1">
        <f t="shared" si="3"/>
        <v>1080</v>
      </c>
      <c r="Q49" s="1">
        <f t="shared" si="4"/>
        <v>0</v>
      </c>
      <c r="R49" s="1">
        <f t="shared" si="5"/>
        <v>0</v>
      </c>
    </row>
    <row r="50" spans="1:18" ht="20.25" customHeight="1" x14ac:dyDescent="0.3">
      <c r="A50" s="6">
        <v>42</v>
      </c>
      <c r="B50" s="7" t="s">
        <v>784</v>
      </c>
      <c r="C50" s="7">
        <v>0.14399999999999999</v>
      </c>
      <c r="D50" s="7">
        <v>0.14399999999999999</v>
      </c>
      <c r="E50" s="7"/>
      <c r="F50" s="7"/>
      <c r="G50" s="14">
        <f t="shared" si="0"/>
        <v>3600</v>
      </c>
      <c r="H50" s="14">
        <f t="shared" si="1"/>
        <v>3600</v>
      </c>
      <c r="I50" s="7"/>
      <c r="J50" s="7"/>
      <c r="K50" s="1">
        <v>10000</v>
      </c>
      <c r="L50" s="1">
        <v>15000</v>
      </c>
      <c r="M50" s="1">
        <v>5000</v>
      </c>
      <c r="N50" s="1">
        <v>7500</v>
      </c>
      <c r="O50" s="1">
        <f t="shared" si="2"/>
        <v>1440</v>
      </c>
      <c r="P50" s="1">
        <f t="shared" si="3"/>
        <v>2160</v>
      </c>
      <c r="Q50" s="1">
        <f t="shared" si="4"/>
        <v>0</v>
      </c>
      <c r="R50" s="1">
        <f t="shared" si="5"/>
        <v>0</v>
      </c>
    </row>
    <row r="51" spans="1:18" ht="20.25" customHeight="1" x14ac:dyDescent="0.3">
      <c r="A51" s="6">
        <v>43</v>
      </c>
      <c r="B51" s="7" t="s">
        <v>785</v>
      </c>
      <c r="C51" s="7">
        <v>0.108</v>
      </c>
      <c r="D51" s="7">
        <v>7.1999999999999995E-2</v>
      </c>
      <c r="E51" s="7"/>
      <c r="F51" s="7"/>
      <c r="G51" s="14">
        <f t="shared" si="0"/>
        <v>2160</v>
      </c>
      <c r="H51" s="14">
        <f t="shared" si="1"/>
        <v>2160</v>
      </c>
      <c r="I51" s="7"/>
      <c r="J51" s="7"/>
      <c r="K51" s="1">
        <v>10000</v>
      </c>
      <c r="L51" s="1">
        <v>15000</v>
      </c>
      <c r="M51" s="1">
        <v>5000</v>
      </c>
      <c r="N51" s="1">
        <v>7500</v>
      </c>
      <c r="O51" s="1">
        <f t="shared" si="2"/>
        <v>1080</v>
      </c>
      <c r="P51" s="1">
        <f t="shared" si="3"/>
        <v>1080</v>
      </c>
      <c r="Q51" s="1">
        <f t="shared" si="4"/>
        <v>0</v>
      </c>
      <c r="R51" s="1">
        <f t="shared" si="5"/>
        <v>0</v>
      </c>
    </row>
    <row r="52" spans="1:18" ht="20.25" customHeight="1" x14ac:dyDescent="0.3">
      <c r="A52" s="6">
        <v>44</v>
      </c>
      <c r="B52" s="7" t="s">
        <v>786</v>
      </c>
      <c r="C52" s="7"/>
      <c r="D52" s="7">
        <v>0.216</v>
      </c>
      <c r="E52" s="7">
        <v>0.54</v>
      </c>
      <c r="F52" s="7"/>
      <c r="G52" s="14">
        <f t="shared" si="0"/>
        <v>5940</v>
      </c>
      <c r="H52" s="14">
        <f t="shared" si="1"/>
        <v>5940</v>
      </c>
      <c r="I52" s="7"/>
      <c r="J52" s="7"/>
      <c r="K52" s="1">
        <v>10000</v>
      </c>
      <c r="L52" s="1">
        <v>15000</v>
      </c>
      <c r="M52" s="1">
        <v>5000</v>
      </c>
      <c r="N52" s="1">
        <v>7500</v>
      </c>
      <c r="O52" s="1">
        <f t="shared" si="2"/>
        <v>0</v>
      </c>
      <c r="P52" s="1">
        <f t="shared" si="3"/>
        <v>3240</v>
      </c>
      <c r="Q52" s="1">
        <f t="shared" si="4"/>
        <v>2700</v>
      </c>
      <c r="R52" s="1">
        <f t="shared" si="5"/>
        <v>0</v>
      </c>
    </row>
    <row r="53" spans="1:18" ht="20.25" customHeight="1" x14ac:dyDescent="0.3">
      <c r="A53" s="6">
        <v>45</v>
      </c>
      <c r="B53" s="7" t="s">
        <v>787</v>
      </c>
      <c r="C53" s="7"/>
      <c r="D53" s="7">
        <v>0.14399999999999999</v>
      </c>
      <c r="E53" s="7"/>
      <c r="F53" s="7"/>
      <c r="G53" s="14">
        <f t="shared" si="0"/>
        <v>2160</v>
      </c>
      <c r="H53" s="14">
        <f t="shared" si="1"/>
        <v>2160</v>
      </c>
      <c r="I53" s="7"/>
      <c r="J53" s="7"/>
      <c r="K53" s="1">
        <v>10000</v>
      </c>
      <c r="L53" s="1">
        <v>15000</v>
      </c>
      <c r="M53" s="1">
        <v>5000</v>
      </c>
      <c r="N53" s="1">
        <v>7500</v>
      </c>
      <c r="O53" s="1">
        <f t="shared" si="2"/>
        <v>0</v>
      </c>
      <c r="P53" s="1">
        <f t="shared" si="3"/>
        <v>2160</v>
      </c>
      <c r="Q53" s="1">
        <f t="shared" si="4"/>
        <v>0</v>
      </c>
      <c r="R53" s="1">
        <f t="shared" si="5"/>
        <v>0</v>
      </c>
    </row>
    <row r="54" spans="1:18" ht="20.25" customHeight="1" x14ac:dyDescent="0.3">
      <c r="A54" s="6">
        <v>46</v>
      </c>
      <c r="B54" s="7" t="s">
        <v>788</v>
      </c>
      <c r="C54" s="7">
        <v>0.252</v>
      </c>
      <c r="D54" s="7">
        <v>0.28799999999999998</v>
      </c>
      <c r="E54" s="7"/>
      <c r="F54" s="7"/>
      <c r="G54" s="14">
        <f t="shared" si="0"/>
        <v>6840</v>
      </c>
      <c r="H54" s="14">
        <f t="shared" si="1"/>
        <v>6840</v>
      </c>
      <c r="I54" s="7"/>
      <c r="J54" s="7"/>
      <c r="K54" s="1">
        <v>10000</v>
      </c>
      <c r="L54" s="1">
        <v>15000</v>
      </c>
      <c r="M54" s="1">
        <v>5000</v>
      </c>
      <c r="N54" s="1">
        <v>7500</v>
      </c>
      <c r="O54" s="1">
        <f t="shared" si="2"/>
        <v>2520</v>
      </c>
      <c r="P54" s="1">
        <f t="shared" si="3"/>
        <v>4320</v>
      </c>
      <c r="Q54" s="1">
        <f t="shared" si="4"/>
        <v>0</v>
      </c>
      <c r="R54" s="1">
        <f t="shared" si="5"/>
        <v>0</v>
      </c>
    </row>
    <row r="55" spans="1:18" ht="20.25" customHeight="1" x14ac:dyDescent="0.3">
      <c r="A55" s="6">
        <v>47</v>
      </c>
      <c r="B55" s="7" t="s">
        <v>789</v>
      </c>
      <c r="C55" s="7"/>
      <c r="D55" s="7">
        <v>0.28799999999999998</v>
      </c>
      <c r="E55" s="7"/>
      <c r="F55" s="7"/>
      <c r="G55" s="14">
        <f t="shared" si="0"/>
        <v>4320</v>
      </c>
      <c r="H55" s="14">
        <f t="shared" si="1"/>
        <v>4320</v>
      </c>
      <c r="I55" s="7"/>
      <c r="J55" s="7"/>
      <c r="K55" s="1">
        <v>10000</v>
      </c>
      <c r="L55" s="1">
        <v>15000</v>
      </c>
      <c r="M55" s="1">
        <v>5000</v>
      </c>
      <c r="N55" s="1">
        <v>7500</v>
      </c>
      <c r="O55" s="1">
        <f t="shared" si="2"/>
        <v>0</v>
      </c>
      <c r="P55" s="1">
        <f t="shared" si="3"/>
        <v>4320</v>
      </c>
      <c r="Q55" s="1">
        <f t="shared" si="4"/>
        <v>0</v>
      </c>
      <c r="R55" s="1">
        <f t="shared" si="5"/>
        <v>0</v>
      </c>
    </row>
    <row r="56" spans="1:18" ht="20.25" customHeight="1" x14ac:dyDescent="0.3">
      <c r="A56" s="6">
        <v>48</v>
      </c>
      <c r="B56" s="7" t="s">
        <v>790</v>
      </c>
      <c r="C56" s="7">
        <v>0.32400000000000001</v>
      </c>
      <c r="D56" s="7">
        <v>0.14399999999999999</v>
      </c>
      <c r="E56" s="7"/>
      <c r="F56" s="7"/>
      <c r="G56" s="14">
        <f t="shared" si="0"/>
        <v>5400</v>
      </c>
      <c r="H56" s="14">
        <f t="shared" si="1"/>
        <v>5400</v>
      </c>
      <c r="I56" s="7"/>
      <c r="J56" s="7"/>
      <c r="K56" s="1">
        <v>10000</v>
      </c>
      <c r="L56" s="1">
        <v>15000</v>
      </c>
      <c r="M56" s="1">
        <v>5000</v>
      </c>
      <c r="N56" s="1">
        <v>7500</v>
      </c>
      <c r="O56" s="1">
        <f t="shared" si="2"/>
        <v>3240</v>
      </c>
      <c r="P56" s="1">
        <f t="shared" si="3"/>
        <v>2160</v>
      </c>
      <c r="Q56" s="1">
        <f t="shared" si="4"/>
        <v>0</v>
      </c>
      <c r="R56" s="1">
        <f t="shared" si="5"/>
        <v>0</v>
      </c>
    </row>
    <row r="57" spans="1:18" ht="20.25" customHeight="1" x14ac:dyDescent="0.3">
      <c r="A57" s="6">
        <v>49</v>
      </c>
      <c r="B57" s="7" t="s">
        <v>791</v>
      </c>
      <c r="C57" s="7"/>
      <c r="D57" s="7">
        <v>0.36</v>
      </c>
      <c r="E57" s="7">
        <v>0.32400000000000001</v>
      </c>
      <c r="F57" s="7"/>
      <c r="G57" s="14">
        <f t="shared" si="0"/>
        <v>7020</v>
      </c>
      <c r="H57" s="14">
        <f t="shared" si="1"/>
        <v>7020</v>
      </c>
      <c r="I57" s="7"/>
      <c r="J57" s="7"/>
      <c r="K57" s="1">
        <v>10000</v>
      </c>
      <c r="L57" s="1">
        <v>15000</v>
      </c>
      <c r="M57" s="1">
        <v>5000</v>
      </c>
      <c r="N57" s="1">
        <v>7500</v>
      </c>
      <c r="O57" s="1">
        <f t="shared" si="2"/>
        <v>0</v>
      </c>
      <c r="P57" s="1">
        <f t="shared" si="3"/>
        <v>5400</v>
      </c>
      <c r="Q57" s="1">
        <f t="shared" si="4"/>
        <v>1620</v>
      </c>
      <c r="R57" s="1">
        <f t="shared" si="5"/>
        <v>0</v>
      </c>
    </row>
    <row r="58" spans="1:18" ht="20.25" customHeight="1" x14ac:dyDescent="0.3">
      <c r="A58" s="6">
        <v>50</v>
      </c>
      <c r="B58" s="7" t="s">
        <v>792</v>
      </c>
      <c r="C58" s="7"/>
      <c r="D58" s="7">
        <v>0.46800000000000003</v>
      </c>
      <c r="E58" s="7"/>
      <c r="F58" s="7"/>
      <c r="G58" s="14">
        <f t="shared" si="0"/>
        <v>7020</v>
      </c>
      <c r="H58" s="14">
        <f t="shared" si="1"/>
        <v>7020</v>
      </c>
      <c r="I58" s="7"/>
      <c r="J58" s="7"/>
      <c r="K58" s="1">
        <v>10000</v>
      </c>
      <c r="L58" s="1">
        <v>15000</v>
      </c>
      <c r="M58" s="1">
        <v>5000</v>
      </c>
      <c r="N58" s="1">
        <v>7500</v>
      </c>
      <c r="O58" s="1">
        <f t="shared" si="2"/>
        <v>0</v>
      </c>
      <c r="P58" s="1">
        <f t="shared" si="3"/>
        <v>7020</v>
      </c>
      <c r="Q58" s="1">
        <f t="shared" si="4"/>
        <v>0</v>
      </c>
      <c r="R58" s="1">
        <f t="shared" si="5"/>
        <v>0</v>
      </c>
    </row>
    <row r="59" spans="1:18" ht="20.25" customHeight="1" x14ac:dyDescent="0.3">
      <c r="A59" s="6">
        <v>51</v>
      </c>
      <c r="B59" s="7" t="s">
        <v>793</v>
      </c>
      <c r="C59" s="7"/>
      <c r="D59" s="7">
        <v>0.252</v>
      </c>
      <c r="E59" s="7"/>
      <c r="F59" s="7"/>
      <c r="G59" s="14">
        <f t="shared" si="0"/>
        <v>3780</v>
      </c>
      <c r="H59" s="14">
        <f t="shared" si="1"/>
        <v>3780</v>
      </c>
      <c r="I59" s="7"/>
      <c r="J59" s="7"/>
      <c r="K59" s="1">
        <v>10000</v>
      </c>
      <c r="L59" s="1">
        <v>15000</v>
      </c>
      <c r="M59" s="1">
        <v>5000</v>
      </c>
      <c r="N59" s="1">
        <v>7500</v>
      </c>
      <c r="O59" s="1">
        <f t="shared" si="2"/>
        <v>0</v>
      </c>
      <c r="P59" s="1">
        <f t="shared" si="3"/>
        <v>3780</v>
      </c>
      <c r="Q59" s="1">
        <f t="shared" si="4"/>
        <v>0</v>
      </c>
      <c r="R59" s="1">
        <f t="shared" si="5"/>
        <v>0</v>
      </c>
    </row>
    <row r="60" spans="1:18" ht="20.25" customHeight="1" x14ac:dyDescent="0.3">
      <c r="A60" s="6">
        <v>52</v>
      </c>
      <c r="B60" s="7" t="s">
        <v>794</v>
      </c>
      <c r="C60" s="7">
        <v>0.14399999999999999</v>
      </c>
      <c r="D60" s="7">
        <v>0.14399999999999999</v>
      </c>
      <c r="E60" s="7"/>
      <c r="F60" s="7"/>
      <c r="G60" s="14">
        <f t="shared" si="0"/>
        <v>3600</v>
      </c>
      <c r="H60" s="14">
        <f t="shared" si="1"/>
        <v>3600</v>
      </c>
      <c r="I60" s="7"/>
      <c r="J60" s="7"/>
      <c r="K60" s="1">
        <v>10000</v>
      </c>
      <c r="L60" s="1">
        <v>15000</v>
      </c>
      <c r="M60" s="1">
        <v>5000</v>
      </c>
      <c r="N60" s="1">
        <v>7500</v>
      </c>
      <c r="O60" s="1">
        <f t="shared" si="2"/>
        <v>1440</v>
      </c>
      <c r="P60" s="1">
        <f t="shared" si="3"/>
        <v>2160</v>
      </c>
      <c r="Q60" s="1">
        <f t="shared" si="4"/>
        <v>0</v>
      </c>
      <c r="R60" s="1">
        <f t="shared" si="5"/>
        <v>0</v>
      </c>
    </row>
    <row r="61" spans="1:18" ht="20.25" customHeight="1" x14ac:dyDescent="0.3">
      <c r="A61" s="6">
        <v>53</v>
      </c>
      <c r="B61" s="7" t="s">
        <v>795</v>
      </c>
      <c r="C61" s="7">
        <v>0.36</v>
      </c>
      <c r="D61" s="7"/>
      <c r="E61" s="7"/>
      <c r="F61" s="7"/>
      <c r="G61" s="14">
        <f t="shared" si="0"/>
        <v>3600</v>
      </c>
      <c r="H61" s="14">
        <f t="shared" si="1"/>
        <v>3600</v>
      </c>
      <c r="I61" s="7"/>
      <c r="J61" s="7"/>
      <c r="K61" s="1">
        <v>10000</v>
      </c>
      <c r="L61" s="1">
        <v>15000</v>
      </c>
      <c r="M61" s="1">
        <v>5000</v>
      </c>
      <c r="N61" s="1">
        <v>7500</v>
      </c>
      <c r="O61" s="1">
        <f t="shared" si="2"/>
        <v>3600</v>
      </c>
      <c r="P61" s="1">
        <f t="shared" si="3"/>
        <v>0</v>
      </c>
      <c r="Q61" s="1">
        <f t="shared" si="4"/>
        <v>0</v>
      </c>
      <c r="R61" s="1">
        <f t="shared" si="5"/>
        <v>0</v>
      </c>
    </row>
    <row r="62" spans="1:18" ht="20.25" customHeight="1" x14ac:dyDescent="0.3">
      <c r="A62" s="6">
        <v>54</v>
      </c>
      <c r="B62" s="7" t="s">
        <v>620</v>
      </c>
      <c r="C62" s="7">
        <v>0.252</v>
      </c>
      <c r="D62" s="7">
        <v>7.1999999999999995E-2</v>
      </c>
      <c r="E62" s="7"/>
      <c r="F62" s="7"/>
      <c r="G62" s="14">
        <f t="shared" si="0"/>
        <v>3600</v>
      </c>
      <c r="H62" s="14">
        <f t="shared" si="1"/>
        <v>3600</v>
      </c>
      <c r="I62" s="7"/>
      <c r="J62" s="7"/>
      <c r="K62" s="1">
        <v>10000</v>
      </c>
      <c r="L62" s="1">
        <v>15000</v>
      </c>
      <c r="M62" s="1">
        <v>5000</v>
      </c>
      <c r="N62" s="1">
        <v>7500</v>
      </c>
      <c r="O62" s="1">
        <f t="shared" si="2"/>
        <v>2520</v>
      </c>
      <c r="P62" s="1">
        <f t="shared" si="3"/>
        <v>1080</v>
      </c>
      <c r="Q62" s="1">
        <f t="shared" si="4"/>
        <v>0</v>
      </c>
      <c r="R62" s="1">
        <f t="shared" si="5"/>
        <v>0</v>
      </c>
    </row>
    <row r="63" spans="1:18" ht="20.25" customHeight="1" x14ac:dyDescent="0.3">
      <c r="A63" s="6">
        <v>55</v>
      </c>
      <c r="B63" s="7" t="s">
        <v>260</v>
      </c>
      <c r="C63" s="7">
        <v>0.14399999999999999</v>
      </c>
      <c r="D63" s="7">
        <v>0.14399999999999999</v>
      </c>
      <c r="E63" s="7"/>
      <c r="F63" s="7"/>
      <c r="G63" s="14">
        <f t="shared" si="0"/>
        <v>3600</v>
      </c>
      <c r="H63" s="14">
        <f t="shared" si="1"/>
        <v>3600</v>
      </c>
      <c r="I63" s="7"/>
      <c r="J63" s="7"/>
      <c r="K63" s="1">
        <v>10000</v>
      </c>
      <c r="L63" s="1">
        <v>15000</v>
      </c>
      <c r="M63" s="1">
        <v>5000</v>
      </c>
      <c r="N63" s="1">
        <v>7500</v>
      </c>
      <c r="O63" s="1">
        <f t="shared" si="2"/>
        <v>1440</v>
      </c>
      <c r="P63" s="1">
        <f t="shared" si="3"/>
        <v>2160</v>
      </c>
      <c r="Q63" s="1">
        <f t="shared" si="4"/>
        <v>0</v>
      </c>
      <c r="R63" s="1">
        <f t="shared" si="5"/>
        <v>0</v>
      </c>
    </row>
    <row r="64" spans="1:18" ht="20.25" customHeight="1" x14ac:dyDescent="0.3">
      <c r="A64" s="6">
        <v>56</v>
      </c>
      <c r="B64" s="7" t="s">
        <v>691</v>
      </c>
      <c r="C64" s="7"/>
      <c r="D64" s="7">
        <v>0.57599999999999996</v>
      </c>
      <c r="E64" s="7"/>
      <c r="F64" s="7"/>
      <c r="G64" s="14">
        <f t="shared" si="0"/>
        <v>8640</v>
      </c>
      <c r="H64" s="14">
        <f t="shared" si="1"/>
        <v>8640</v>
      </c>
      <c r="I64" s="7"/>
      <c r="J64" s="7"/>
      <c r="K64" s="1">
        <v>10000</v>
      </c>
      <c r="L64" s="1">
        <v>15000</v>
      </c>
      <c r="M64" s="1">
        <v>5000</v>
      </c>
      <c r="N64" s="1">
        <v>7500</v>
      </c>
      <c r="O64" s="1">
        <f t="shared" si="2"/>
        <v>0</v>
      </c>
      <c r="P64" s="1">
        <f t="shared" si="3"/>
        <v>8640</v>
      </c>
      <c r="Q64" s="1">
        <f t="shared" si="4"/>
        <v>0</v>
      </c>
      <c r="R64" s="1">
        <f t="shared" si="5"/>
        <v>0</v>
      </c>
    </row>
    <row r="65" spans="1:18" ht="20.25" customHeight="1" x14ac:dyDescent="0.3">
      <c r="A65" s="6">
        <v>57</v>
      </c>
      <c r="B65" s="7" t="s">
        <v>796</v>
      </c>
      <c r="C65" s="7"/>
      <c r="D65" s="7">
        <v>0.504</v>
      </c>
      <c r="E65" s="7"/>
      <c r="F65" s="7"/>
      <c r="G65" s="14">
        <f t="shared" si="0"/>
        <v>7560</v>
      </c>
      <c r="H65" s="14">
        <f t="shared" si="1"/>
        <v>7560</v>
      </c>
      <c r="I65" s="7"/>
      <c r="J65" s="7"/>
      <c r="K65" s="1">
        <v>10000</v>
      </c>
      <c r="L65" s="1">
        <v>15000</v>
      </c>
      <c r="M65" s="1">
        <v>5000</v>
      </c>
      <c r="N65" s="1">
        <v>7500</v>
      </c>
      <c r="O65" s="1">
        <f t="shared" si="2"/>
        <v>0</v>
      </c>
      <c r="P65" s="1">
        <f t="shared" si="3"/>
        <v>7560</v>
      </c>
      <c r="Q65" s="1">
        <f t="shared" si="4"/>
        <v>0</v>
      </c>
      <c r="R65" s="1">
        <f t="shared" si="5"/>
        <v>0</v>
      </c>
    </row>
    <row r="66" spans="1:18" ht="20.25" customHeight="1" x14ac:dyDescent="0.3">
      <c r="A66" s="6">
        <v>58</v>
      </c>
      <c r="B66" s="7" t="s">
        <v>797</v>
      </c>
      <c r="C66" s="7"/>
      <c r="D66" s="7">
        <v>0.432</v>
      </c>
      <c r="E66" s="7">
        <v>0.18</v>
      </c>
      <c r="F66" s="7"/>
      <c r="G66" s="14">
        <f t="shared" si="0"/>
        <v>7380</v>
      </c>
      <c r="H66" s="14">
        <f t="shared" si="1"/>
        <v>7380</v>
      </c>
      <c r="I66" s="7"/>
      <c r="J66" s="7"/>
      <c r="K66" s="1">
        <v>10000</v>
      </c>
      <c r="L66" s="1">
        <v>15000</v>
      </c>
      <c r="M66" s="1">
        <v>5000</v>
      </c>
      <c r="N66" s="1">
        <v>7500</v>
      </c>
      <c r="O66" s="1">
        <f t="shared" si="2"/>
        <v>0</v>
      </c>
      <c r="P66" s="1">
        <f t="shared" si="3"/>
        <v>6480</v>
      </c>
      <c r="Q66" s="1">
        <f t="shared" si="4"/>
        <v>900</v>
      </c>
      <c r="R66" s="1">
        <f t="shared" si="5"/>
        <v>0</v>
      </c>
    </row>
    <row r="67" spans="1:18" ht="20.25" customHeight="1" x14ac:dyDescent="0.3">
      <c r="A67" s="6">
        <v>59</v>
      </c>
      <c r="B67" s="7" t="s">
        <v>798</v>
      </c>
      <c r="C67" s="7">
        <v>0.36</v>
      </c>
      <c r="D67" s="7">
        <v>1.0880000000000001</v>
      </c>
      <c r="E67" s="7"/>
      <c r="F67" s="7"/>
      <c r="G67" s="14">
        <f t="shared" si="0"/>
        <v>19920</v>
      </c>
      <c r="H67" s="14">
        <f t="shared" si="1"/>
        <v>19920</v>
      </c>
      <c r="I67" s="7"/>
      <c r="J67" s="7"/>
      <c r="K67" s="1">
        <v>10000</v>
      </c>
      <c r="L67" s="1">
        <v>15000</v>
      </c>
      <c r="M67" s="1">
        <v>5000</v>
      </c>
      <c r="N67" s="1">
        <v>7500</v>
      </c>
      <c r="O67" s="1">
        <f t="shared" si="2"/>
        <v>3600</v>
      </c>
      <c r="P67" s="1">
        <f t="shared" si="3"/>
        <v>16320.000000000002</v>
      </c>
      <c r="Q67" s="1">
        <f t="shared" si="4"/>
        <v>0</v>
      </c>
      <c r="R67" s="1">
        <f t="shared" si="5"/>
        <v>0</v>
      </c>
    </row>
    <row r="68" spans="1:18" ht="20.25" customHeight="1" x14ac:dyDescent="0.3">
      <c r="A68" s="6">
        <v>60</v>
      </c>
      <c r="B68" s="7" t="s">
        <v>799</v>
      </c>
      <c r="C68" s="7">
        <v>0.252</v>
      </c>
      <c r="D68" s="7">
        <v>0.36</v>
      </c>
      <c r="E68" s="7"/>
      <c r="F68" s="7"/>
      <c r="G68" s="14">
        <f t="shared" si="0"/>
        <v>7920</v>
      </c>
      <c r="H68" s="14">
        <f t="shared" si="1"/>
        <v>7920</v>
      </c>
      <c r="I68" s="7"/>
      <c r="J68" s="7"/>
      <c r="K68" s="1">
        <v>10000</v>
      </c>
      <c r="L68" s="1">
        <v>15000</v>
      </c>
      <c r="M68" s="1">
        <v>5000</v>
      </c>
      <c r="N68" s="1">
        <v>7500</v>
      </c>
      <c r="O68" s="1">
        <f t="shared" si="2"/>
        <v>2520</v>
      </c>
      <c r="P68" s="1">
        <f t="shared" si="3"/>
        <v>5400</v>
      </c>
      <c r="Q68" s="1">
        <f t="shared" si="4"/>
        <v>0</v>
      </c>
      <c r="R68" s="1">
        <f t="shared" si="5"/>
        <v>0</v>
      </c>
    </row>
    <row r="69" spans="1:18" ht="20.25" customHeight="1" x14ac:dyDescent="0.3">
      <c r="A69" s="6">
        <v>61</v>
      </c>
      <c r="B69" s="7" t="s">
        <v>800</v>
      </c>
      <c r="C69" s="7">
        <v>0.18</v>
      </c>
      <c r="D69" s="7"/>
      <c r="E69" s="7"/>
      <c r="F69" s="7"/>
      <c r="G69" s="14">
        <f t="shared" si="0"/>
        <v>1800</v>
      </c>
      <c r="H69" s="14">
        <f t="shared" si="1"/>
        <v>1800</v>
      </c>
      <c r="I69" s="7"/>
      <c r="J69" s="7"/>
      <c r="K69" s="1">
        <v>10000</v>
      </c>
      <c r="L69" s="1">
        <v>15000</v>
      </c>
      <c r="M69" s="1">
        <v>5000</v>
      </c>
      <c r="N69" s="1">
        <v>7500</v>
      </c>
      <c r="O69" s="1">
        <f t="shared" si="2"/>
        <v>1800</v>
      </c>
      <c r="P69" s="1">
        <f t="shared" si="3"/>
        <v>0</v>
      </c>
      <c r="Q69" s="1">
        <f t="shared" si="4"/>
        <v>0</v>
      </c>
      <c r="R69" s="1">
        <f t="shared" si="5"/>
        <v>0</v>
      </c>
    </row>
    <row r="70" spans="1:18" ht="20.25" customHeight="1" x14ac:dyDescent="0.3">
      <c r="A70" s="6">
        <v>62</v>
      </c>
      <c r="B70" s="7" t="s">
        <v>801</v>
      </c>
      <c r="C70" s="7"/>
      <c r="D70" s="7">
        <v>0.57599999999999996</v>
      </c>
      <c r="E70" s="7"/>
      <c r="F70" s="7"/>
      <c r="G70" s="14">
        <f t="shared" si="0"/>
        <v>8640</v>
      </c>
      <c r="H70" s="14">
        <f t="shared" si="1"/>
        <v>8640</v>
      </c>
      <c r="I70" s="7"/>
      <c r="J70" s="7"/>
      <c r="K70" s="1">
        <v>10000</v>
      </c>
      <c r="L70" s="1">
        <v>15000</v>
      </c>
      <c r="M70" s="1">
        <v>5000</v>
      </c>
      <c r="N70" s="1">
        <v>7500</v>
      </c>
      <c r="O70" s="1">
        <f t="shared" si="2"/>
        <v>0</v>
      </c>
      <c r="P70" s="1">
        <f t="shared" si="3"/>
        <v>8640</v>
      </c>
      <c r="Q70" s="1">
        <f t="shared" si="4"/>
        <v>0</v>
      </c>
      <c r="R70" s="1">
        <f t="shared" si="5"/>
        <v>0</v>
      </c>
    </row>
    <row r="71" spans="1:18" ht="20.25" customHeight="1" x14ac:dyDescent="0.3">
      <c r="A71" s="6">
        <v>63</v>
      </c>
      <c r="B71" s="7" t="s">
        <v>302</v>
      </c>
      <c r="C71" s="7"/>
      <c r="D71" s="7">
        <v>0.504</v>
      </c>
      <c r="E71" s="7"/>
      <c r="F71" s="7"/>
      <c r="G71" s="14">
        <f t="shared" si="0"/>
        <v>7560</v>
      </c>
      <c r="H71" s="14">
        <f t="shared" si="1"/>
        <v>7560</v>
      </c>
      <c r="I71" s="7"/>
      <c r="J71" s="7"/>
      <c r="K71" s="1">
        <v>10000</v>
      </c>
      <c r="L71" s="1">
        <v>15000</v>
      </c>
      <c r="M71" s="1">
        <v>5000</v>
      </c>
      <c r="N71" s="1">
        <v>7500</v>
      </c>
      <c r="O71" s="1">
        <f t="shared" si="2"/>
        <v>0</v>
      </c>
      <c r="P71" s="1">
        <f t="shared" si="3"/>
        <v>7560</v>
      </c>
      <c r="Q71" s="1">
        <f t="shared" si="4"/>
        <v>0</v>
      </c>
      <c r="R71" s="1">
        <f t="shared" si="5"/>
        <v>0</v>
      </c>
    </row>
    <row r="72" spans="1:18" ht="20.25" customHeight="1" x14ac:dyDescent="0.3">
      <c r="A72" s="6">
        <v>64</v>
      </c>
      <c r="B72" s="7" t="s">
        <v>802</v>
      </c>
      <c r="C72" s="7">
        <v>0.108</v>
      </c>
      <c r="D72" s="7">
        <v>7.1999999999999995E-2</v>
      </c>
      <c r="E72" s="7"/>
      <c r="F72" s="7"/>
      <c r="G72" s="14">
        <f t="shared" si="0"/>
        <v>2160</v>
      </c>
      <c r="H72" s="14">
        <f t="shared" si="1"/>
        <v>2160</v>
      </c>
      <c r="I72" s="7"/>
      <c r="J72" s="7"/>
      <c r="K72" s="1">
        <v>10000</v>
      </c>
      <c r="L72" s="1">
        <v>15000</v>
      </c>
      <c r="M72" s="1">
        <v>5000</v>
      </c>
      <c r="N72" s="1">
        <v>7500</v>
      </c>
      <c r="O72" s="1">
        <f t="shared" si="2"/>
        <v>1080</v>
      </c>
      <c r="P72" s="1">
        <f t="shared" si="3"/>
        <v>1080</v>
      </c>
      <c r="Q72" s="1">
        <f t="shared" si="4"/>
        <v>0</v>
      </c>
      <c r="R72" s="1">
        <f t="shared" si="5"/>
        <v>0</v>
      </c>
    </row>
    <row r="73" spans="1:18" ht="20.25" customHeight="1" x14ac:dyDescent="0.3">
      <c r="A73" s="6">
        <v>65</v>
      </c>
      <c r="B73" s="7" t="s">
        <v>383</v>
      </c>
      <c r="C73" s="7"/>
      <c r="D73" s="7">
        <v>0.32400000000000001</v>
      </c>
      <c r="E73" s="7">
        <v>0.216</v>
      </c>
      <c r="F73" s="7"/>
      <c r="G73" s="14">
        <f t="shared" si="0"/>
        <v>5940</v>
      </c>
      <c r="H73" s="14">
        <f t="shared" si="1"/>
        <v>5940</v>
      </c>
      <c r="I73" s="7"/>
      <c r="J73" s="7"/>
      <c r="K73" s="1">
        <v>10000</v>
      </c>
      <c r="L73" s="1">
        <v>15000</v>
      </c>
      <c r="M73" s="1">
        <v>5000</v>
      </c>
      <c r="N73" s="1">
        <v>7500</v>
      </c>
      <c r="O73" s="1">
        <f t="shared" si="2"/>
        <v>0</v>
      </c>
      <c r="P73" s="1">
        <f t="shared" si="3"/>
        <v>4860</v>
      </c>
      <c r="Q73" s="1">
        <f t="shared" si="4"/>
        <v>1080</v>
      </c>
      <c r="R73" s="1">
        <f t="shared" si="5"/>
        <v>0</v>
      </c>
    </row>
    <row r="74" spans="1:18" ht="20.25" customHeight="1" x14ac:dyDescent="0.3">
      <c r="A74" s="6">
        <v>66</v>
      </c>
      <c r="B74" s="7" t="s">
        <v>803</v>
      </c>
      <c r="C74" s="7">
        <v>0.108</v>
      </c>
      <c r="D74" s="7">
        <v>0.18</v>
      </c>
      <c r="E74" s="7"/>
      <c r="F74" s="7"/>
      <c r="G74" s="14">
        <f t="shared" ref="G74:G130" si="6">O74+P74+Q74+R74</f>
        <v>3780</v>
      </c>
      <c r="H74" s="14">
        <f t="shared" ref="H74:H130" si="7">O74+P74+Q74+R74</f>
        <v>3780</v>
      </c>
      <c r="I74" s="7"/>
      <c r="J74" s="7"/>
      <c r="K74" s="1">
        <v>10000</v>
      </c>
      <c r="L74" s="1">
        <v>15000</v>
      </c>
      <c r="M74" s="1">
        <v>5000</v>
      </c>
      <c r="N74" s="1">
        <v>7500</v>
      </c>
      <c r="O74" s="1">
        <f t="shared" ref="O74:O130" si="8">C74*K74</f>
        <v>1080</v>
      </c>
      <c r="P74" s="1">
        <f t="shared" ref="P74:P130" si="9">D74*L74</f>
        <v>2700</v>
      </c>
      <c r="Q74" s="1">
        <f t="shared" ref="Q74:Q130" si="10">E74*M74</f>
        <v>0</v>
      </c>
      <c r="R74" s="1">
        <f t="shared" ref="R74:R130" si="11">F74*N74</f>
        <v>0</v>
      </c>
    </row>
    <row r="75" spans="1:18" ht="20.25" customHeight="1" x14ac:dyDescent="0.3">
      <c r="A75" s="6">
        <v>67</v>
      </c>
      <c r="B75" s="7" t="s">
        <v>804</v>
      </c>
      <c r="C75" s="7">
        <v>0.32400000000000001</v>
      </c>
      <c r="D75" s="7">
        <v>0.14399999999999999</v>
      </c>
      <c r="E75" s="7"/>
      <c r="F75" s="7"/>
      <c r="G75" s="14">
        <f t="shared" si="6"/>
        <v>5400</v>
      </c>
      <c r="H75" s="14">
        <f t="shared" si="7"/>
        <v>5400</v>
      </c>
      <c r="I75" s="7"/>
      <c r="J75" s="7"/>
      <c r="K75" s="1">
        <v>10000</v>
      </c>
      <c r="L75" s="1">
        <v>15000</v>
      </c>
      <c r="M75" s="1">
        <v>5000</v>
      </c>
      <c r="N75" s="1">
        <v>7500</v>
      </c>
      <c r="O75" s="1">
        <f t="shared" si="8"/>
        <v>3240</v>
      </c>
      <c r="P75" s="1">
        <f t="shared" si="9"/>
        <v>2160</v>
      </c>
      <c r="Q75" s="1">
        <f t="shared" si="10"/>
        <v>0</v>
      </c>
      <c r="R75" s="1">
        <f t="shared" si="11"/>
        <v>0</v>
      </c>
    </row>
    <row r="76" spans="1:18" ht="20.25" customHeight="1" x14ac:dyDescent="0.3">
      <c r="A76" s="6">
        <v>68</v>
      </c>
      <c r="B76" s="7" t="s">
        <v>805</v>
      </c>
      <c r="C76" s="7">
        <v>0.14399999999999999</v>
      </c>
      <c r="D76" s="7"/>
      <c r="E76" s="7"/>
      <c r="F76" s="7"/>
      <c r="G76" s="14">
        <f t="shared" si="6"/>
        <v>1440</v>
      </c>
      <c r="H76" s="14">
        <f t="shared" si="7"/>
        <v>1440</v>
      </c>
      <c r="I76" s="7"/>
      <c r="J76" s="7"/>
      <c r="K76" s="1">
        <v>10000</v>
      </c>
      <c r="L76" s="1">
        <v>15000</v>
      </c>
      <c r="M76" s="1">
        <v>5000</v>
      </c>
      <c r="N76" s="1">
        <v>7500</v>
      </c>
      <c r="O76" s="1">
        <f t="shared" si="8"/>
        <v>1440</v>
      </c>
      <c r="P76" s="1">
        <f t="shared" si="9"/>
        <v>0</v>
      </c>
      <c r="Q76" s="1">
        <f t="shared" si="10"/>
        <v>0</v>
      </c>
      <c r="R76" s="1">
        <f t="shared" si="11"/>
        <v>0</v>
      </c>
    </row>
    <row r="77" spans="1:18" ht="20.25" customHeight="1" x14ac:dyDescent="0.3">
      <c r="A77" s="6">
        <v>69</v>
      </c>
      <c r="B77" s="7" t="s">
        <v>806</v>
      </c>
      <c r="C77" s="7">
        <v>0.32400000000000001</v>
      </c>
      <c r="D77" s="7">
        <v>7.1999999999999995E-2</v>
      </c>
      <c r="E77" s="7"/>
      <c r="F77" s="7"/>
      <c r="G77" s="14">
        <f t="shared" si="6"/>
        <v>4320</v>
      </c>
      <c r="H77" s="14">
        <f t="shared" si="7"/>
        <v>4320</v>
      </c>
      <c r="I77" s="7"/>
      <c r="J77" s="7"/>
      <c r="K77" s="1">
        <v>10000</v>
      </c>
      <c r="L77" s="1">
        <v>15000</v>
      </c>
      <c r="M77" s="1">
        <v>5000</v>
      </c>
      <c r="N77" s="1">
        <v>7500</v>
      </c>
      <c r="O77" s="1">
        <f t="shared" si="8"/>
        <v>3240</v>
      </c>
      <c r="P77" s="1">
        <f t="shared" si="9"/>
        <v>1080</v>
      </c>
      <c r="Q77" s="1">
        <f t="shared" si="10"/>
        <v>0</v>
      </c>
      <c r="R77" s="1">
        <f t="shared" si="11"/>
        <v>0</v>
      </c>
    </row>
    <row r="78" spans="1:18" ht="20.25" customHeight="1" x14ac:dyDescent="0.3">
      <c r="A78" s="6">
        <v>70</v>
      </c>
      <c r="B78" s="7" t="s">
        <v>229</v>
      </c>
      <c r="C78" s="7"/>
      <c r="D78" s="7">
        <v>0.36</v>
      </c>
      <c r="E78" s="7"/>
      <c r="F78" s="7"/>
      <c r="G78" s="14">
        <f t="shared" si="6"/>
        <v>5400</v>
      </c>
      <c r="H78" s="14">
        <f t="shared" si="7"/>
        <v>5400</v>
      </c>
      <c r="I78" s="7"/>
      <c r="J78" s="7"/>
      <c r="K78" s="1">
        <v>10000</v>
      </c>
      <c r="L78" s="1">
        <v>15000</v>
      </c>
      <c r="M78" s="1">
        <v>5000</v>
      </c>
      <c r="N78" s="1">
        <v>7500</v>
      </c>
      <c r="O78" s="1">
        <f t="shared" si="8"/>
        <v>0</v>
      </c>
      <c r="P78" s="1">
        <f t="shared" si="9"/>
        <v>5400</v>
      </c>
      <c r="Q78" s="1">
        <f t="shared" si="10"/>
        <v>0</v>
      </c>
      <c r="R78" s="1">
        <f t="shared" si="11"/>
        <v>0</v>
      </c>
    </row>
    <row r="79" spans="1:18" ht="20.25" customHeight="1" x14ac:dyDescent="0.3">
      <c r="A79" s="6">
        <v>71</v>
      </c>
      <c r="B79" s="7" t="s">
        <v>807</v>
      </c>
      <c r="C79" s="7">
        <v>0.108</v>
      </c>
      <c r="D79" s="7">
        <v>1.08</v>
      </c>
      <c r="E79" s="7"/>
      <c r="F79" s="7"/>
      <c r="G79" s="14">
        <f t="shared" si="6"/>
        <v>17280</v>
      </c>
      <c r="H79" s="14">
        <f t="shared" si="7"/>
        <v>17280</v>
      </c>
      <c r="I79" s="7"/>
      <c r="J79" s="7"/>
      <c r="K79" s="1">
        <v>10000</v>
      </c>
      <c r="L79" s="1">
        <v>15000</v>
      </c>
      <c r="M79" s="1">
        <v>5000</v>
      </c>
      <c r="N79" s="1">
        <v>7500</v>
      </c>
      <c r="O79" s="1">
        <f t="shared" si="8"/>
        <v>1080</v>
      </c>
      <c r="P79" s="1">
        <f t="shared" si="9"/>
        <v>16200.000000000002</v>
      </c>
      <c r="Q79" s="1">
        <f t="shared" si="10"/>
        <v>0</v>
      </c>
      <c r="R79" s="1">
        <f t="shared" si="11"/>
        <v>0</v>
      </c>
    </row>
    <row r="80" spans="1:18" ht="20.25" customHeight="1" x14ac:dyDescent="0.3">
      <c r="A80" s="6">
        <v>72</v>
      </c>
      <c r="B80" s="7" t="s">
        <v>808</v>
      </c>
      <c r="C80" s="7">
        <v>0.108</v>
      </c>
      <c r="D80" s="7"/>
      <c r="E80" s="7"/>
      <c r="F80" s="7"/>
      <c r="G80" s="14">
        <f t="shared" si="6"/>
        <v>1080</v>
      </c>
      <c r="H80" s="14">
        <f t="shared" si="7"/>
        <v>1080</v>
      </c>
      <c r="I80" s="7"/>
      <c r="J80" s="7"/>
      <c r="K80" s="1">
        <v>10000</v>
      </c>
      <c r="L80" s="1">
        <v>15000</v>
      </c>
      <c r="M80" s="1">
        <v>5000</v>
      </c>
      <c r="N80" s="1">
        <v>7500</v>
      </c>
      <c r="O80" s="1">
        <f t="shared" si="8"/>
        <v>1080</v>
      </c>
      <c r="P80" s="1">
        <f t="shared" si="9"/>
        <v>0</v>
      </c>
      <c r="Q80" s="1">
        <f t="shared" si="10"/>
        <v>0</v>
      </c>
      <c r="R80" s="1">
        <f t="shared" si="11"/>
        <v>0</v>
      </c>
    </row>
    <row r="81" spans="1:18" ht="20.25" customHeight="1" x14ac:dyDescent="0.3">
      <c r="A81" s="6">
        <v>73</v>
      </c>
      <c r="B81" s="7" t="s">
        <v>809</v>
      </c>
      <c r="C81" s="7"/>
      <c r="D81" s="7">
        <v>7.1999999999999995E-2</v>
      </c>
      <c r="E81" s="7"/>
      <c r="F81" s="7"/>
      <c r="G81" s="14">
        <f t="shared" si="6"/>
        <v>1080</v>
      </c>
      <c r="H81" s="14">
        <f t="shared" si="7"/>
        <v>1080</v>
      </c>
      <c r="I81" s="7"/>
      <c r="J81" s="7"/>
      <c r="K81" s="1">
        <v>10000</v>
      </c>
      <c r="L81" s="1">
        <v>15000</v>
      </c>
      <c r="M81" s="1">
        <v>5000</v>
      </c>
      <c r="N81" s="1">
        <v>7500</v>
      </c>
      <c r="O81" s="1">
        <f t="shared" si="8"/>
        <v>0</v>
      </c>
      <c r="P81" s="1">
        <f t="shared" si="9"/>
        <v>1080</v>
      </c>
      <c r="Q81" s="1">
        <f t="shared" si="10"/>
        <v>0</v>
      </c>
      <c r="R81" s="1">
        <f t="shared" si="11"/>
        <v>0</v>
      </c>
    </row>
    <row r="82" spans="1:18" ht="20.25" customHeight="1" x14ac:dyDescent="0.3">
      <c r="A82" s="6">
        <v>74</v>
      </c>
      <c r="B82" s="7" t="s">
        <v>810</v>
      </c>
      <c r="C82" s="7">
        <v>0.18</v>
      </c>
      <c r="D82" s="7"/>
      <c r="E82" s="7"/>
      <c r="F82" s="7"/>
      <c r="G82" s="14">
        <f t="shared" si="6"/>
        <v>1800</v>
      </c>
      <c r="H82" s="14">
        <f t="shared" si="7"/>
        <v>1800</v>
      </c>
      <c r="I82" s="7"/>
      <c r="J82" s="7"/>
      <c r="K82" s="1">
        <v>10000</v>
      </c>
      <c r="L82" s="1">
        <v>15000</v>
      </c>
      <c r="M82" s="1">
        <v>5000</v>
      </c>
      <c r="N82" s="1">
        <v>7500</v>
      </c>
      <c r="O82" s="1">
        <f t="shared" si="8"/>
        <v>1800</v>
      </c>
      <c r="P82" s="1">
        <f t="shared" si="9"/>
        <v>0</v>
      </c>
      <c r="Q82" s="1">
        <f t="shared" si="10"/>
        <v>0</v>
      </c>
      <c r="R82" s="1">
        <f t="shared" si="11"/>
        <v>0</v>
      </c>
    </row>
    <row r="83" spans="1:18" ht="20.25" customHeight="1" x14ac:dyDescent="0.3">
      <c r="A83" s="6">
        <v>75</v>
      </c>
      <c r="B83" s="7" t="s">
        <v>232</v>
      </c>
      <c r="C83" s="7"/>
      <c r="D83" s="7">
        <v>0.216</v>
      </c>
      <c r="E83" s="7"/>
      <c r="F83" s="7"/>
      <c r="G83" s="14">
        <f t="shared" si="6"/>
        <v>3240</v>
      </c>
      <c r="H83" s="14">
        <f t="shared" si="7"/>
        <v>3240</v>
      </c>
      <c r="I83" s="7"/>
      <c r="J83" s="7"/>
      <c r="K83" s="1">
        <v>10000</v>
      </c>
      <c r="L83" s="1">
        <v>15000</v>
      </c>
      <c r="M83" s="1">
        <v>5000</v>
      </c>
      <c r="N83" s="1">
        <v>7500</v>
      </c>
      <c r="O83" s="1">
        <f t="shared" si="8"/>
        <v>0</v>
      </c>
      <c r="P83" s="1">
        <f t="shared" si="9"/>
        <v>3240</v>
      </c>
      <c r="Q83" s="1">
        <f t="shared" si="10"/>
        <v>0</v>
      </c>
      <c r="R83" s="1">
        <f t="shared" si="11"/>
        <v>0</v>
      </c>
    </row>
    <row r="84" spans="1:18" ht="20.25" customHeight="1" x14ac:dyDescent="0.3">
      <c r="A84" s="6">
        <v>76</v>
      </c>
      <c r="B84" s="7" t="s">
        <v>811</v>
      </c>
      <c r="C84" s="7"/>
      <c r="D84" s="7">
        <v>0.39600000000000002</v>
      </c>
      <c r="E84" s="7"/>
      <c r="F84" s="7"/>
      <c r="G84" s="14">
        <f t="shared" si="6"/>
        <v>5940</v>
      </c>
      <c r="H84" s="14">
        <f t="shared" si="7"/>
        <v>5940</v>
      </c>
      <c r="I84" s="7"/>
      <c r="J84" s="7"/>
      <c r="K84" s="1">
        <v>10000</v>
      </c>
      <c r="L84" s="1">
        <v>15000</v>
      </c>
      <c r="M84" s="1">
        <v>5000</v>
      </c>
      <c r="N84" s="1">
        <v>7500</v>
      </c>
      <c r="O84" s="1">
        <f t="shared" si="8"/>
        <v>0</v>
      </c>
      <c r="P84" s="1">
        <f t="shared" si="9"/>
        <v>5940</v>
      </c>
      <c r="Q84" s="1">
        <f t="shared" si="10"/>
        <v>0</v>
      </c>
      <c r="R84" s="1">
        <f t="shared" si="11"/>
        <v>0</v>
      </c>
    </row>
    <row r="85" spans="1:18" ht="20.25" customHeight="1" x14ac:dyDescent="0.3">
      <c r="A85" s="6">
        <v>77</v>
      </c>
      <c r="B85" s="7" t="s">
        <v>812</v>
      </c>
      <c r="C85" s="7"/>
      <c r="D85" s="7">
        <v>0.39600000000000002</v>
      </c>
      <c r="E85" s="7">
        <v>0.28799999999999998</v>
      </c>
      <c r="F85" s="7"/>
      <c r="G85" s="14">
        <f t="shared" si="6"/>
        <v>7380</v>
      </c>
      <c r="H85" s="14">
        <f t="shared" si="7"/>
        <v>7380</v>
      </c>
      <c r="I85" s="7"/>
      <c r="J85" s="7"/>
      <c r="K85" s="1">
        <v>10000</v>
      </c>
      <c r="L85" s="1">
        <v>15000</v>
      </c>
      <c r="M85" s="1">
        <v>5000</v>
      </c>
      <c r="N85" s="1">
        <v>7500</v>
      </c>
      <c r="O85" s="1">
        <f t="shared" si="8"/>
        <v>0</v>
      </c>
      <c r="P85" s="1">
        <f t="shared" si="9"/>
        <v>5940</v>
      </c>
      <c r="Q85" s="1">
        <f t="shared" si="10"/>
        <v>1440</v>
      </c>
      <c r="R85" s="1">
        <f t="shared" si="11"/>
        <v>0</v>
      </c>
    </row>
    <row r="86" spans="1:18" ht="20.25" customHeight="1" x14ac:dyDescent="0.3">
      <c r="A86" s="6">
        <v>78</v>
      </c>
      <c r="B86" s="7" t="s">
        <v>813</v>
      </c>
      <c r="C86" s="7"/>
      <c r="D86" s="7">
        <v>0.39600000000000002</v>
      </c>
      <c r="E86" s="7"/>
      <c r="F86" s="7"/>
      <c r="G86" s="14">
        <f t="shared" si="6"/>
        <v>5940</v>
      </c>
      <c r="H86" s="14">
        <f t="shared" si="7"/>
        <v>5940</v>
      </c>
      <c r="I86" s="7"/>
      <c r="J86" s="7"/>
      <c r="K86" s="1">
        <v>10000</v>
      </c>
      <c r="L86" s="1">
        <v>15000</v>
      </c>
      <c r="M86" s="1">
        <v>5000</v>
      </c>
      <c r="N86" s="1">
        <v>7500</v>
      </c>
      <c r="O86" s="1">
        <f t="shared" si="8"/>
        <v>0</v>
      </c>
      <c r="P86" s="1">
        <f t="shared" si="9"/>
        <v>5940</v>
      </c>
      <c r="Q86" s="1">
        <f t="shared" si="10"/>
        <v>0</v>
      </c>
      <c r="R86" s="1">
        <f t="shared" si="11"/>
        <v>0</v>
      </c>
    </row>
    <row r="87" spans="1:18" ht="20.25" customHeight="1" x14ac:dyDescent="0.3">
      <c r="A87" s="6">
        <v>79</v>
      </c>
      <c r="B87" s="7" t="s">
        <v>814</v>
      </c>
      <c r="C87" s="7"/>
      <c r="D87" s="7">
        <v>0.36</v>
      </c>
      <c r="E87" s="7">
        <v>0.14399999999999999</v>
      </c>
      <c r="F87" s="7"/>
      <c r="G87" s="14">
        <f t="shared" si="6"/>
        <v>6120</v>
      </c>
      <c r="H87" s="14">
        <f t="shared" si="7"/>
        <v>6120</v>
      </c>
      <c r="I87" s="7"/>
      <c r="J87" s="7"/>
      <c r="K87" s="1">
        <v>10000</v>
      </c>
      <c r="L87" s="1">
        <v>15000</v>
      </c>
      <c r="M87" s="1">
        <v>5000</v>
      </c>
      <c r="N87" s="1">
        <v>7500</v>
      </c>
      <c r="O87" s="1">
        <f t="shared" si="8"/>
        <v>0</v>
      </c>
      <c r="P87" s="1">
        <f t="shared" si="9"/>
        <v>5400</v>
      </c>
      <c r="Q87" s="1">
        <f t="shared" si="10"/>
        <v>720</v>
      </c>
      <c r="R87" s="1">
        <f t="shared" si="11"/>
        <v>0</v>
      </c>
    </row>
    <row r="88" spans="1:18" ht="20.25" customHeight="1" x14ac:dyDescent="0.3">
      <c r="A88" s="6">
        <v>80</v>
      </c>
      <c r="B88" s="7" t="s">
        <v>815</v>
      </c>
      <c r="C88" s="7"/>
      <c r="D88" s="7">
        <v>0.504</v>
      </c>
      <c r="E88" s="7">
        <v>0.36</v>
      </c>
      <c r="F88" s="7"/>
      <c r="G88" s="14">
        <f t="shared" si="6"/>
        <v>9360</v>
      </c>
      <c r="H88" s="14">
        <f t="shared" si="7"/>
        <v>9360</v>
      </c>
      <c r="I88" s="7"/>
      <c r="J88" s="7"/>
      <c r="K88" s="1">
        <v>10000</v>
      </c>
      <c r="L88" s="1">
        <v>15000</v>
      </c>
      <c r="M88" s="1">
        <v>5000</v>
      </c>
      <c r="N88" s="1">
        <v>7500</v>
      </c>
      <c r="O88" s="1">
        <f t="shared" si="8"/>
        <v>0</v>
      </c>
      <c r="P88" s="1">
        <f t="shared" si="9"/>
        <v>7560</v>
      </c>
      <c r="Q88" s="1">
        <f t="shared" si="10"/>
        <v>1800</v>
      </c>
      <c r="R88" s="1">
        <f t="shared" si="11"/>
        <v>0</v>
      </c>
    </row>
    <row r="89" spans="1:18" ht="20.25" customHeight="1" x14ac:dyDescent="0.3">
      <c r="A89" s="6">
        <v>81</v>
      </c>
      <c r="B89" s="7" t="s">
        <v>161</v>
      </c>
      <c r="C89" s="7">
        <v>0.54</v>
      </c>
      <c r="D89" s="7">
        <v>0.14399999999999999</v>
      </c>
      <c r="E89" s="7"/>
      <c r="F89" s="7"/>
      <c r="G89" s="14">
        <f t="shared" si="6"/>
        <v>7560</v>
      </c>
      <c r="H89" s="14">
        <f t="shared" si="7"/>
        <v>7560</v>
      </c>
      <c r="I89" s="7"/>
      <c r="J89" s="7"/>
      <c r="K89" s="1">
        <v>10000</v>
      </c>
      <c r="L89" s="1">
        <v>15000</v>
      </c>
      <c r="M89" s="1">
        <v>5000</v>
      </c>
      <c r="N89" s="1">
        <v>7500</v>
      </c>
      <c r="O89" s="1">
        <f t="shared" si="8"/>
        <v>5400</v>
      </c>
      <c r="P89" s="1">
        <f t="shared" si="9"/>
        <v>2160</v>
      </c>
      <c r="Q89" s="1">
        <f t="shared" si="10"/>
        <v>0</v>
      </c>
      <c r="R89" s="1">
        <f t="shared" si="11"/>
        <v>0</v>
      </c>
    </row>
    <row r="90" spans="1:18" ht="20.25" customHeight="1" x14ac:dyDescent="0.3">
      <c r="A90" s="6">
        <v>82</v>
      </c>
      <c r="B90" s="7" t="s">
        <v>816</v>
      </c>
      <c r="C90" s="7">
        <v>0.18</v>
      </c>
      <c r="D90" s="7">
        <v>0.216</v>
      </c>
      <c r="E90" s="7"/>
      <c r="F90" s="7"/>
      <c r="G90" s="14">
        <f t="shared" si="6"/>
        <v>5040</v>
      </c>
      <c r="H90" s="14">
        <f t="shared" si="7"/>
        <v>5040</v>
      </c>
      <c r="I90" s="7"/>
      <c r="J90" s="7"/>
      <c r="K90" s="1">
        <v>10000</v>
      </c>
      <c r="L90" s="1">
        <v>15000</v>
      </c>
      <c r="M90" s="1">
        <v>5000</v>
      </c>
      <c r="N90" s="1">
        <v>7500</v>
      </c>
      <c r="O90" s="1">
        <f t="shared" si="8"/>
        <v>1800</v>
      </c>
      <c r="P90" s="1">
        <f t="shared" si="9"/>
        <v>3240</v>
      </c>
      <c r="Q90" s="1">
        <f t="shared" si="10"/>
        <v>0</v>
      </c>
      <c r="R90" s="1">
        <f t="shared" si="11"/>
        <v>0</v>
      </c>
    </row>
    <row r="91" spans="1:18" ht="20.25" customHeight="1" x14ac:dyDescent="0.3">
      <c r="A91" s="6">
        <v>83</v>
      </c>
      <c r="B91" s="7" t="s">
        <v>817</v>
      </c>
      <c r="C91" s="7"/>
      <c r="D91" s="7"/>
      <c r="E91" s="7">
        <v>0.18</v>
      </c>
      <c r="F91" s="7"/>
      <c r="G91" s="14">
        <f t="shared" si="6"/>
        <v>900</v>
      </c>
      <c r="H91" s="14">
        <f t="shared" si="7"/>
        <v>900</v>
      </c>
      <c r="I91" s="7"/>
      <c r="J91" s="7"/>
      <c r="K91" s="1">
        <v>10000</v>
      </c>
      <c r="L91" s="1">
        <v>15000</v>
      </c>
      <c r="M91" s="1">
        <v>5000</v>
      </c>
      <c r="N91" s="1">
        <v>7500</v>
      </c>
      <c r="O91" s="1">
        <f t="shared" si="8"/>
        <v>0</v>
      </c>
      <c r="P91" s="1">
        <f t="shared" si="9"/>
        <v>0</v>
      </c>
      <c r="Q91" s="1">
        <f t="shared" si="10"/>
        <v>900</v>
      </c>
      <c r="R91" s="1">
        <f t="shared" si="11"/>
        <v>0</v>
      </c>
    </row>
    <row r="92" spans="1:18" ht="20.25" customHeight="1" x14ac:dyDescent="0.3">
      <c r="A92" s="6">
        <v>84</v>
      </c>
      <c r="B92" s="7" t="s">
        <v>818</v>
      </c>
      <c r="C92" s="7"/>
      <c r="D92" s="7">
        <v>0.46800000000000003</v>
      </c>
      <c r="E92" s="7"/>
      <c r="F92" s="7"/>
      <c r="G92" s="14">
        <f t="shared" si="6"/>
        <v>7020</v>
      </c>
      <c r="H92" s="14">
        <f t="shared" si="7"/>
        <v>7020</v>
      </c>
      <c r="I92" s="7"/>
      <c r="J92" s="7"/>
      <c r="K92" s="1">
        <v>10000</v>
      </c>
      <c r="L92" s="1">
        <v>15000</v>
      </c>
      <c r="M92" s="1">
        <v>5000</v>
      </c>
      <c r="N92" s="1">
        <v>7500</v>
      </c>
      <c r="O92" s="1">
        <f t="shared" si="8"/>
        <v>0</v>
      </c>
      <c r="P92" s="1">
        <f t="shared" si="9"/>
        <v>7020</v>
      </c>
      <c r="Q92" s="1">
        <f t="shared" si="10"/>
        <v>0</v>
      </c>
      <c r="R92" s="1">
        <f t="shared" si="11"/>
        <v>0</v>
      </c>
    </row>
    <row r="93" spans="1:18" ht="20.25" customHeight="1" x14ac:dyDescent="0.3">
      <c r="A93" s="6">
        <v>85</v>
      </c>
      <c r="B93" s="7" t="s">
        <v>819</v>
      </c>
      <c r="C93" s="7"/>
      <c r="D93" s="7">
        <v>0.61199999999999999</v>
      </c>
      <c r="E93" s="7"/>
      <c r="F93" s="7"/>
      <c r="G93" s="14">
        <f t="shared" si="6"/>
        <v>9180</v>
      </c>
      <c r="H93" s="14">
        <f t="shared" si="7"/>
        <v>9180</v>
      </c>
      <c r="I93" s="7"/>
      <c r="J93" s="7"/>
      <c r="K93" s="1">
        <v>10000</v>
      </c>
      <c r="L93" s="1">
        <v>15000</v>
      </c>
      <c r="M93" s="1">
        <v>5000</v>
      </c>
      <c r="N93" s="1">
        <v>7500</v>
      </c>
      <c r="O93" s="1">
        <f t="shared" si="8"/>
        <v>0</v>
      </c>
      <c r="P93" s="1">
        <f t="shared" si="9"/>
        <v>9180</v>
      </c>
      <c r="Q93" s="1">
        <f t="shared" si="10"/>
        <v>0</v>
      </c>
      <c r="R93" s="1">
        <f t="shared" si="11"/>
        <v>0</v>
      </c>
    </row>
    <row r="94" spans="1:18" ht="20.25" customHeight="1" x14ac:dyDescent="0.3">
      <c r="A94" s="6">
        <v>86</v>
      </c>
      <c r="B94" s="7" t="s">
        <v>230</v>
      </c>
      <c r="C94" s="7"/>
      <c r="D94" s="7">
        <v>0.28799999999999998</v>
      </c>
      <c r="E94" s="7"/>
      <c r="F94" s="7"/>
      <c r="G94" s="14">
        <f t="shared" si="6"/>
        <v>4320</v>
      </c>
      <c r="H94" s="14">
        <f t="shared" si="7"/>
        <v>4320</v>
      </c>
      <c r="I94" s="7"/>
      <c r="J94" s="7"/>
      <c r="K94" s="1">
        <v>10000</v>
      </c>
      <c r="L94" s="1">
        <v>15000</v>
      </c>
      <c r="M94" s="1">
        <v>5000</v>
      </c>
      <c r="N94" s="1">
        <v>7500</v>
      </c>
      <c r="O94" s="1">
        <f t="shared" si="8"/>
        <v>0</v>
      </c>
      <c r="P94" s="1">
        <f t="shared" si="9"/>
        <v>4320</v>
      </c>
      <c r="Q94" s="1">
        <f t="shared" si="10"/>
        <v>0</v>
      </c>
      <c r="R94" s="1">
        <f t="shared" si="11"/>
        <v>0</v>
      </c>
    </row>
    <row r="95" spans="1:18" ht="20.25" customHeight="1" x14ac:dyDescent="0.3">
      <c r="A95" s="6">
        <v>87</v>
      </c>
      <c r="B95" s="7" t="s">
        <v>820</v>
      </c>
      <c r="C95" s="7"/>
      <c r="D95" s="7">
        <v>0.216</v>
      </c>
      <c r="E95" s="7">
        <v>0.18</v>
      </c>
      <c r="F95" s="7"/>
      <c r="G95" s="14">
        <f t="shared" si="6"/>
        <v>4140</v>
      </c>
      <c r="H95" s="14">
        <f t="shared" si="7"/>
        <v>4140</v>
      </c>
      <c r="I95" s="7"/>
      <c r="J95" s="7"/>
      <c r="K95" s="1">
        <v>10000</v>
      </c>
      <c r="L95" s="1">
        <v>15000</v>
      </c>
      <c r="M95" s="1">
        <v>5000</v>
      </c>
      <c r="N95" s="1">
        <v>7500</v>
      </c>
      <c r="O95" s="1">
        <f t="shared" si="8"/>
        <v>0</v>
      </c>
      <c r="P95" s="1">
        <f t="shared" si="9"/>
        <v>3240</v>
      </c>
      <c r="Q95" s="1">
        <f t="shared" si="10"/>
        <v>900</v>
      </c>
      <c r="R95" s="1">
        <f t="shared" si="11"/>
        <v>0</v>
      </c>
    </row>
    <row r="96" spans="1:18" ht="20.25" customHeight="1" x14ac:dyDescent="0.3">
      <c r="A96" s="6">
        <v>88</v>
      </c>
      <c r="B96" s="7" t="s">
        <v>678</v>
      </c>
      <c r="C96" s="7">
        <v>0.28799999999999998</v>
      </c>
      <c r="D96" s="7">
        <v>0.79200000000000004</v>
      </c>
      <c r="E96" s="7"/>
      <c r="F96" s="7"/>
      <c r="G96" s="14">
        <f t="shared" si="6"/>
        <v>14760</v>
      </c>
      <c r="H96" s="14">
        <f t="shared" si="7"/>
        <v>14760</v>
      </c>
      <c r="I96" s="7"/>
      <c r="J96" s="7"/>
      <c r="K96" s="1">
        <v>10000</v>
      </c>
      <c r="L96" s="1">
        <v>15000</v>
      </c>
      <c r="M96" s="1">
        <v>5000</v>
      </c>
      <c r="N96" s="1">
        <v>7500</v>
      </c>
      <c r="O96" s="1">
        <f t="shared" si="8"/>
        <v>2880</v>
      </c>
      <c r="P96" s="1">
        <f t="shared" si="9"/>
        <v>11880</v>
      </c>
      <c r="Q96" s="1">
        <f t="shared" si="10"/>
        <v>0</v>
      </c>
      <c r="R96" s="1">
        <f t="shared" si="11"/>
        <v>0</v>
      </c>
    </row>
    <row r="97" spans="1:18" ht="20.25" customHeight="1" x14ac:dyDescent="0.3">
      <c r="A97" s="6">
        <v>89</v>
      </c>
      <c r="B97" s="7" t="s">
        <v>821</v>
      </c>
      <c r="C97" s="7">
        <v>3.5999999999999997E-2</v>
      </c>
      <c r="D97" s="7">
        <v>0.28799999999999998</v>
      </c>
      <c r="E97" s="7"/>
      <c r="F97" s="7"/>
      <c r="G97" s="14">
        <f t="shared" si="6"/>
        <v>4680</v>
      </c>
      <c r="H97" s="14">
        <f t="shared" si="7"/>
        <v>4680</v>
      </c>
      <c r="I97" s="7"/>
      <c r="J97" s="7"/>
      <c r="K97" s="1">
        <v>10000</v>
      </c>
      <c r="L97" s="1">
        <v>15000</v>
      </c>
      <c r="M97" s="1">
        <v>5000</v>
      </c>
      <c r="N97" s="1">
        <v>7500</v>
      </c>
      <c r="O97" s="1">
        <f t="shared" si="8"/>
        <v>360</v>
      </c>
      <c r="P97" s="1">
        <f t="shared" si="9"/>
        <v>4320</v>
      </c>
      <c r="Q97" s="1">
        <f t="shared" si="10"/>
        <v>0</v>
      </c>
      <c r="R97" s="1">
        <f t="shared" si="11"/>
        <v>0</v>
      </c>
    </row>
    <row r="98" spans="1:18" ht="20.25" customHeight="1" x14ac:dyDescent="0.3">
      <c r="A98" s="6">
        <v>90</v>
      </c>
      <c r="B98" s="7" t="s">
        <v>673</v>
      </c>
      <c r="C98" s="7">
        <v>0.14399999999999999</v>
      </c>
      <c r="D98" s="7">
        <v>0.39600000000000002</v>
      </c>
      <c r="E98" s="7"/>
      <c r="F98" s="7"/>
      <c r="G98" s="14">
        <f t="shared" si="6"/>
        <v>7380</v>
      </c>
      <c r="H98" s="14">
        <f t="shared" si="7"/>
        <v>7380</v>
      </c>
      <c r="I98" s="7"/>
      <c r="J98" s="7"/>
      <c r="K98" s="1">
        <v>10000</v>
      </c>
      <c r="L98" s="1">
        <v>15000</v>
      </c>
      <c r="M98" s="1">
        <v>5000</v>
      </c>
      <c r="N98" s="1">
        <v>7500</v>
      </c>
      <c r="O98" s="1">
        <f t="shared" si="8"/>
        <v>1440</v>
      </c>
      <c r="P98" s="1">
        <f t="shared" si="9"/>
        <v>5940</v>
      </c>
      <c r="Q98" s="1">
        <f t="shared" si="10"/>
        <v>0</v>
      </c>
      <c r="R98" s="1">
        <f t="shared" si="11"/>
        <v>0</v>
      </c>
    </row>
    <row r="99" spans="1:18" ht="20.25" customHeight="1" x14ac:dyDescent="0.3">
      <c r="A99" s="6">
        <v>91</v>
      </c>
      <c r="B99" s="7" t="s">
        <v>822</v>
      </c>
      <c r="C99" s="7">
        <v>0.108</v>
      </c>
      <c r="D99" s="7">
        <v>0.46800000000000003</v>
      </c>
      <c r="E99" s="7"/>
      <c r="F99" s="7"/>
      <c r="G99" s="14">
        <f t="shared" si="6"/>
        <v>8100</v>
      </c>
      <c r="H99" s="14">
        <f t="shared" si="7"/>
        <v>8100</v>
      </c>
      <c r="I99" s="7"/>
      <c r="J99" s="7"/>
      <c r="K99" s="1">
        <v>10000</v>
      </c>
      <c r="L99" s="1">
        <v>15000</v>
      </c>
      <c r="M99" s="1">
        <v>5000</v>
      </c>
      <c r="N99" s="1">
        <v>7500</v>
      </c>
      <c r="O99" s="1">
        <f t="shared" si="8"/>
        <v>1080</v>
      </c>
      <c r="P99" s="1">
        <f t="shared" si="9"/>
        <v>7020</v>
      </c>
      <c r="Q99" s="1">
        <f t="shared" si="10"/>
        <v>0</v>
      </c>
      <c r="R99" s="1">
        <f t="shared" si="11"/>
        <v>0</v>
      </c>
    </row>
    <row r="100" spans="1:18" ht="20.25" customHeight="1" x14ac:dyDescent="0.3">
      <c r="A100" s="6">
        <v>92</v>
      </c>
      <c r="B100" s="7" t="s">
        <v>823</v>
      </c>
      <c r="C100" s="7">
        <v>0.14399999999999999</v>
      </c>
      <c r="D100" s="7">
        <v>0.32400000000000001</v>
      </c>
      <c r="E100" s="7"/>
      <c r="F100" s="7"/>
      <c r="G100" s="14">
        <f t="shared" si="6"/>
        <v>6300</v>
      </c>
      <c r="H100" s="14">
        <f t="shared" si="7"/>
        <v>6300</v>
      </c>
      <c r="I100" s="2"/>
      <c r="J100" s="2"/>
      <c r="K100" s="1">
        <v>10000</v>
      </c>
      <c r="L100" s="1">
        <v>15000</v>
      </c>
      <c r="M100" s="1">
        <v>5000</v>
      </c>
      <c r="N100" s="1">
        <v>7500</v>
      </c>
      <c r="O100" s="1">
        <f t="shared" si="8"/>
        <v>1440</v>
      </c>
      <c r="P100" s="1">
        <f t="shared" si="9"/>
        <v>4860</v>
      </c>
      <c r="Q100" s="1">
        <f t="shared" si="10"/>
        <v>0</v>
      </c>
      <c r="R100" s="1">
        <f t="shared" si="11"/>
        <v>0</v>
      </c>
    </row>
    <row r="101" spans="1:18" ht="20.25" customHeight="1" x14ac:dyDescent="0.3">
      <c r="A101" s="6">
        <v>93</v>
      </c>
      <c r="B101" s="7" t="s">
        <v>824</v>
      </c>
      <c r="C101" s="7">
        <v>7.1999999999999995E-2</v>
      </c>
      <c r="D101" s="7">
        <v>0.216</v>
      </c>
      <c r="E101" s="7"/>
      <c r="F101" s="7"/>
      <c r="G101" s="14">
        <f t="shared" si="6"/>
        <v>3960</v>
      </c>
      <c r="H101" s="14">
        <f t="shared" si="7"/>
        <v>3960</v>
      </c>
      <c r="I101" s="7"/>
      <c r="J101" s="7"/>
      <c r="K101" s="1">
        <v>10000</v>
      </c>
      <c r="L101" s="1">
        <v>15000</v>
      </c>
      <c r="M101" s="1">
        <v>5000</v>
      </c>
      <c r="N101" s="1">
        <v>7500</v>
      </c>
      <c r="O101" s="1">
        <f t="shared" si="8"/>
        <v>720</v>
      </c>
      <c r="P101" s="1">
        <f t="shared" si="9"/>
        <v>3240</v>
      </c>
      <c r="Q101" s="1">
        <f t="shared" si="10"/>
        <v>0</v>
      </c>
      <c r="R101" s="1">
        <f t="shared" si="11"/>
        <v>0</v>
      </c>
    </row>
    <row r="102" spans="1:18" ht="20.25" customHeight="1" x14ac:dyDescent="0.3">
      <c r="A102" s="6">
        <v>94</v>
      </c>
      <c r="B102" s="7" t="s">
        <v>825</v>
      </c>
      <c r="C102" s="7"/>
      <c r="D102" s="7">
        <v>0.28799999999999998</v>
      </c>
      <c r="E102" s="7">
        <v>0.216</v>
      </c>
      <c r="F102" s="7"/>
      <c r="G102" s="14">
        <f t="shared" si="6"/>
        <v>5400</v>
      </c>
      <c r="H102" s="14">
        <f t="shared" si="7"/>
        <v>5400</v>
      </c>
      <c r="I102" s="7"/>
      <c r="J102" s="7"/>
      <c r="K102" s="1">
        <v>10000</v>
      </c>
      <c r="L102" s="1">
        <v>15000</v>
      </c>
      <c r="M102" s="1">
        <v>5000</v>
      </c>
      <c r="N102" s="1">
        <v>7500</v>
      </c>
      <c r="O102" s="1">
        <f t="shared" si="8"/>
        <v>0</v>
      </c>
      <c r="P102" s="1">
        <f t="shared" si="9"/>
        <v>4320</v>
      </c>
      <c r="Q102" s="1">
        <f t="shared" si="10"/>
        <v>1080</v>
      </c>
      <c r="R102" s="1">
        <f t="shared" si="11"/>
        <v>0</v>
      </c>
    </row>
    <row r="103" spans="1:18" ht="20.25" customHeight="1" x14ac:dyDescent="0.3">
      <c r="A103" s="6">
        <v>95</v>
      </c>
      <c r="B103" s="7" t="s">
        <v>730</v>
      </c>
      <c r="C103" s="7"/>
      <c r="D103" s="7">
        <v>0.504</v>
      </c>
      <c r="E103" s="7"/>
      <c r="F103" s="7"/>
      <c r="G103" s="14">
        <f t="shared" si="6"/>
        <v>7560</v>
      </c>
      <c r="H103" s="14">
        <f t="shared" si="7"/>
        <v>7560</v>
      </c>
      <c r="I103" s="7"/>
      <c r="J103" s="7"/>
      <c r="K103" s="1">
        <v>10000</v>
      </c>
      <c r="L103" s="1">
        <v>15000</v>
      </c>
      <c r="M103" s="1">
        <v>5000</v>
      </c>
      <c r="N103" s="1">
        <v>7500</v>
      </c>
      <c r="O103" s="1">
        <f t="shared" si="8"/>
        <v>0</v>
      </c>
      <c r="P103" s="1">
        <f t="shared" si="9"/>
        <v>7560</v>
      </c>
      <c r="Q103" s="1">
        <f t="shared" si="10"/>
        <v>0</v>
      </c>
      <c r="R103" s="1">
        <f t="shared" si="11"/>
        <v>0</v>
      </c>
    </row>
    <row r="104" spans="1:18" ht="20.25" customHeight="1" x14ac:dyDescent="0.3">
      <c r="A104" s="6">
        <v>96</v>
      </c>
      <c r="B104" s="7" t="s">
        <v>826</v>
      </c>
      <c r="C104" s="7"/>
      <c r="D104" s="7">
        <v>0.432</v>
      </c>
      <c r="E104" s="7"/>
      <c r="F104" s="7"/>
      <c r="G104" s="14">
        <f t="shared" si="6"/>
        <v>6480</v>
      </c>
      <c r="H104" s="14">
        <f t="shared" si="7"/>
        <v>6480</v>
      </c>
      <c r="I104" s="7"/>
      <c r="J104" s="7"/>
      <c r="K104" s="1">
        <v>10000</v>
      </c>
      <c r="L104" s="1">
        <v>15000</v>
      </c>
      <c r="M104" s="1">
        <v>5000</v>
      </c>
      <c r="N104" s="1">
        <v>7500</v>
      </c>
      <c r="O104" s="1">
        <f t="shared" si="8"/>
        <v>0</v>
      </c>
      <c r="P104" s="1">
        <f t="shared" si="9"/>
        <v>6480</v>
      </c>
      <c r="Q104" s="1">
        <f t="shared" si="10"/>
        <v>0</v>
      </c>
      <c r="R104" s="1">
        <f t="shared" si="11"/>
        <v>0</v>
      </c>
    </row>
    <row r="105" spans="1:18" ht="20.25" customHeight="1" x14ac:dyDescent="0.3">
      <c r="A105" s="6">
        <v>97</v>
      </c>
      <c r="B105" s="7" t="s">
        <v>827</v>
      </c>
      <c r="C105" s="7"/>
      <c r="D105" s="7">
        <v>0.61199999999999999</v>
      </c>
      <c r="E105" s="7"/>
      <c r="F105" s="7"/>
      <c r="G105" s="14">
        <f t="shared" si="6"/>
        <v>9180</v>
      </c>
      <c r="H105" s="14">
        <f t="shared" si="7"/>
        <v>9180</v>
      </c>
      <c r="I105" s="7"/>
      <c r="J105" s="7"/>
      <c r="K105" s="1">
        <v>10000</v>
      </c>
      <c r="L105" s="1">
        <v>15000</v>
      </c>
      <c r="M105" s="1">
        <v>5000</v>
      </c>
      <c r="N105" s="1">
        <v>7500</v>
      </c>
      <c r="O105" s="1">
        <f t="shared" si="8"/>
        <v>0</v>
      </c>
      <c r="P105" s="1">
        <f t="shared" si="9"/>
        <v>9180</v>
      </c>
      <c r="Q105" s="1">
        <f t="shared" si="10"/>
        <v>0</v>
      </c>
      <c r="R105" s="1">
        <f t="shared" si="11"/>
        <v>0</v>
      </c>
    </row>
    <row r="106" spans="1:18" ht="20.25" customHeight="1" x14ac:dyDescent="0.3">
      <c r="A106" s="6">
        <v>98</v>
      </c>
      <c r="B106" s="7" t="s">
        <v>828</v>
      </c>
      <c r="C106" s="7"/>
      <c r="D106" s="7">
        <v>0.61199999999999999</v>
      </c>
      <c r="E106" s="7"/>
      <c r="F106" s="7"/>
      <c r="G106" s="14">
        <f t="shared" si="6"/>
        <v>9180</v>
      </c>
      <c r="H106" s="14">
        <f t="shared" si="7"/>
        <v>9180</v>
      </c>
      <c r="I106" s="7"/>
      <c r="J106" s="7"/>
      <c r="K106" s="1">
        <v>10000</v>
      </c>
      <c r="L106" s="1">
        <v>15000</v>
      </c>
      <c r="M106" s="1">
        <v>5000</v>
      </c>
      <c r="N106" s="1">
        <v>7500</v>
      </c>
      <c r="O106" s="1">
        <f t="shared" si="8"/>
        <v>0</v>
      </c>
      <c r="P106" s="1">
        <f t="shared" si="9"/>
        <v>9180</v>
      </c>
      <c r="Q106" s="1">
        <f t="shared" si="10"/>
        <v>0</v>
      </c>
      <c r="R106" s="1">
        <f t="shared" si="11"/>
        <v>0</v>
      </c>
    </row>
    <row r="107" spans="1:18" ht="20.25" customHeight="1" x14ac:dyDescent="0.3">
      <c r="A107" s="6">
        <v>99</v>
      </c>
      <c r="B107" s="7" t="s">
        <v>829</v>
      </c>
      <c r="C107" s="7">
        <v>0.216</v>
      </c>
      <c r="D107" s="7">
        <v>0.14399999999999999</v>
      </c>
      <c r="E107" s="7"/>
      <c r="F107" s="7"/>
      <c r="G107" s="14">
        <f t="shared" si="6"/>
        <v>4320</v>
      </c>
      <c r="H107" s="14">
        <f t="shared" si="7"/>
        <v>4320</v>
      </c>
      <c r="I107" s="7"/>
      <c r="J107" s="7"/>
      <c r="K107" s="1">
        <v>10000</v>
      </c>
      <c r="L107" s="1">
        <v>15000</v>
      </c>
      <c r="M107" s="1">
        <v>5000</v>
      </c>
      <c r="N107" s="1">
        <v>7500</v>
      </c>
      <c r="O107" s="1">
        <f t="shared" si="8"/>
        <v>2160</v>
      </c>
      <c r="P107" s="1">
        <f t="shared" si="9"/>
        <v>2160</v>
      </c>
      <c r="Q107" s="1">
        <f t="shared" si="10"/>
        <v>0</v>
      </c>
      <c r="R107" s="1">
        <f t="shared" si="11"/>
        <v>0</v>
      </c>
    </row>
    <row r="108" spans="1:18" ht="20.25" customHeight="1" x14ac:dyDescent="0.3">
      <c r="A108" s="6">
        <v>100</v>
      </c>
      <c r="B108" s="7" t="s">
        <v>830</v>
      </c>
      <c r="C108" s="7">
        <v>0.108</v>
      </c>
      <c r="D108" s="7">
        <v>0.14399999999999999</v>
      </c>
      <c r="E108" s="7"/>
      <c r="F108" s="7"/>
      <c r="G108" s="14">
        <f t="shared" si="6"/>
        <v>3240</v>
      </c>
      <c r="H108" s="14">
        <f t="shared" si="7"/>
        <v>3240</v>
      </c>
      <c r="I108" s="7"/>
      <c r="J108" s="7"/>
      <c r="K108" s="1">
        <v>10000</v>
      </c>
      <c r="L108" s="1">
        <v>15000</v>
      </c>
      <c r="M108" s="1">
        <v>5000</v>
      </c>
      <c r="N108" s="1">
        <v>7500</v>
      </c>
      <c r="O108" s="1">
        <f t="shared" si="8"/>
        <v>1080</v>
      </c>
      <c r="P108" s="1">
        <f t="shared" si="9"/>
        <v>2160</v>
      </c>
      <c r="Q108" s="1">
        <f t="shared" si="10"/>
        <v>0</v>
      </c>
      <c r="R108" s="1">
        <f t="shared" si="11"/>
        <v>0</v>
      </c>
    </row>
    <row r="109" spans="1:18" x14ac:dyDescent="0.3">
      <c r="A109" s="6">
        <v>101</v>
      </c>
      <c r="B109" s="7" t="s">
        <v>690</v>
      </c>
      <c r="C109" s="7">
        <v>7.1999999999999995E-2</v>
      </c>
      <c r="D109" s="7">
        <v>0.252</v>
      </c>
      <c r="E109" s="7"/>
      <c r="F109" s="7"/>
      <c r="G109" s="14">
        <f t="shared" si="6"/>
        <v>4500</v>
      </c>
      <c r="H109" s="14">
        <f t="shared" si="7"/>
        <v>4500</v>
      </c>
      <c r="I109" s="13"/>
      <c r="J109" s="13"/>
      <c r="K109" s="1">
        <v>10000</v>
      </c>
      <c r="L109" s="1">
        <v>15000</v>
      </c>
      <c r="M109" s="1">
        <v>5000</v>
      </c>
      <c r="N109" s="1">
        <v>7500</v>
      </c>
      <c r="O109" s="1">
        <f t="shared" si="8"/>
        <v>720</v>
      </c>
      <c r="P109" s="1">
        <f t="shared" si="9"/>
        <v>3780</v>
      </c>
      <c r="Q109" s="1">
        <f t="shared" si="10"/>
        <v>0</v>
      </c>
      <c r="R109" s="1">
        <f t="shared" si="11"/>
        <v>0</v>
      </c>
    </row>
    <row r="110" spans="1:18" x14ac:dyDescent="0.3">
      <c r="A110" s="6">
        <v>102</v>
      </c>
      <c r="B110" s="7" t="s">
        <v>831</v>
      </c>
      <c r="C110" s="7"/>
      <c r="D110" s="7">
        <v>7.1999999999999995E-2</v>
      </c>
      <c r="E110" s="7"/>
      <c r="F110" s="7"/>
      <c r="G110" s="14">
        <f t="shared" si="6"/>
        <v>1080</v>
      </c>
      <c r="H110" s="14">
        <f t="shared" si="7"/>
        <v>1080</v>
      </c>
      <c r="I110" s="7"/>
      <c r="J110" s="7"/>
      <c r="K110" s="1">
        <v>10000</v>
      </c>
      <c r="L110" s="1">
        <v>15000</v>
      </c>
      <c r="M110" s="1">
        <v>5000</v>
      </c>
      <c r="N110" s="1">
        <v>7500</v>
      </c>
      <c r="O110" s="1">
        <f t="shared" si="8"/>
        <v>0</v>
      </c>
      <c r="P110" s="1">
        <f t="shared" si="9"/>
        <v>1080</v>
      </c>
      <c r="Q110" s="1">
        <f t="shared" si="10"/>
        <v>0</v>
      </c>
      <c r="R110" s="1">
        <f t="shared" si="11"/>
        <v>0</v>
      </c>
    </row>
    <row r="111" spans="1:18" x14ac:dyDescent="0.3">
      <c r="A111" s="6">
        <v>103</v>
      </c>
      <c r="B111" s="7" t="s">
        <v>832</v>
      </c>
      <c r="C111" s="7"/>
      <c r="D111" s="7">
        <v>0.57599999999999996</v>
      </c>
      <c r="E111" s="7"/>
      <c r="F111" s="7"/>
      <c r="G111" s="14">
        <f t="shared" si="6"/>
        <v>8640</v>
      </c>
      <c r="H111" s="14">
        <f t="shared" si="7"/>
        <v>8640</v>
      </c>
      <c r="I111" s="7"/>
      <c r="J111" s="7"/>
      <c r="K111" s="1">
        <v>10000</v>
      </c>
      <c r="L111" s="1">
        <v>15000</v>
      </c>
      <c r="M111" s="1">
        <v>5000</v>
      </c>
      <c r="N111" s="1">
        <v>7500</v>
      </c>
      <c r="O111" s="1">
        <f t="shared" si="8"/>
        <v>0</v>
      </c>
      <c r="P111" s="1">
        <f t="shared" si="9"/>
        <v>8640</v>
      </c>
      <c r="Q111" s="1">
        <f t="shared" si="10"/>
        <v>0</v>
      </c>
      <c r="R111" s="1">
        <f t="shared" si="11"/>
        <v>0</v>
      </c>
    </row>
    <row r="112" spans="1:18" x14ac:dyDescent="0.3">
      <c r="A112" s="6">
        <v>104</v>
      </c>
      <c r="B112" s="7" t="s">
        <v>833</v>
      </c>
      <c r="C112" s="7"/>
      <c r="D112" s="7">
        <v>0.108</v>
      </c>
      <c r="E112" s="7"/>
      <c r="F112" s="7"/>
      <c r="G112" s="14">
        <f t="shared" si="6"/>
        <v>1620</v>
      </c>
      <c r="H112" s="14">
        <f t="shared" si="7"/>
        <v>1620</v>
      </c>
      <c r="I112" s="7"/>
      <c r="J112" s="7"/>
      <c r="K112" s="1">
        <v>10000</v>
      </c>
      <c r="L112" s="1">
        <v>15000</v>
      </c>
      <c r="M112" s="1">
        <v>5000</v>
      </c>
      <c r="N112" s="1">
        <v>7500</v>
      </c>
      <c r="O112" s="1">
        <f t="shared" si="8"/>
        <v>0</v>
      </c>
      <c r="P112" s="1">
        <f t="shared" si="9"/>
        <v>1620</v>
      </c>
      <c r="Q112" s="1">
        <f t="shared" si="10"/>
        <v>0</v>
      </c>
      <c r="R112" s="1">
        <f t="shared" si="11"/>
        <v>0</v>
      </c>
    </row>
    <row r="113" spans="1:18" x14ac:dyDescent="0.3">
      <c r="A113" s="6">
        <v>105</v>
      </c>
      <c r="B113" s="7" t="s">
        <v>834</v>
      </c>
      <c r="C113" s="7"/>
      <c r="D113" s="7">
        <v>0.39600000000000002</v>
      </c>
      <c r="E113" s="7"/>
      <c r="F113" s="7"/>
      <c r="G113" s="14">
        <f t="shared" si="6"/>
        <v>5940</v>
      </c>
      <c r="H113" s="14">
        <f t="shared" si="7"/>
        <v>5940</v>
      </c>
      <c r="I113" s="7"/>
      <c r="J113" s="7"/>
      <c r="K113" s="1">
        <v>10000</v>
      </c>
      <c r="L113" s="1">
        <v>15000</v>
      </c>
      <c r="M113" s="1">
        <v>5000</v>
      </c>
      <c r="N113" s="1">
        <v>7500</v>
      </c>
      <c r="O113" s="1">
        <f t="shared" si="8"/>
        <v>0</v>
      </c>
      <c r="P113" s="1">
        <f t="shared" si="9"/>
        <v>5940</v>
      </c>
      <c r="Q113" s="1">
        <f t="shared" si="10"/>
        <v>0</v>
      </c>
      <c r="R113" s="1">
        <f t="shared" si="11"/>
        <v>0</v>
      </c>
    </row>
    <row r="114" spans="1:18" x14ac:dyDescent="0.3">
      <c r="A114" s="6">
        <v>106</v>
      </c>
      <c r="B114" s="7" t="s">
        <v>835</v>
      </c>
      <c r="C114" s="7">
        <v>0.18</v>
      </c>
      <c r="D114" s="7">
        <v>0.32400000000000001</v>
      </c>
      <c r="E114" s="7"/>
      <c r="F114" s="7"/>
      <c r="G114" s="14">
        <f t="shared" si="6"/>
        <v>6660</v>
      </c>
      <c r="H114" s="14">
        <f t="shared" si="7"/>
        <v>6660</v>
      </c>
      <c r="I114" s="7"/>
      <c r="J114" s="7"/>
      <c r="K114" s="1">
        <v>10000</v>
      </c>
      <c r="L114" s="1">
        <v>15000</v>
      </c>
      <c r="M114" s="1">
        <v>5000</v>
      </c>
      <c r="N114" s="1">
        <v>7500</v>
      </c>
      <c r="O114" s="1">
        <f t="shared" si="8"/>
        <v>1800</v>
      </c>
      <c r="P114" s="1">
        <f t="shared" si="9"/>
        <v>4860</v>
      </c>
      <c r="Q114" s="1">
        <f t="shared" si="10"/>
        <v>0</v>
      </c>
      <c r="R114" s="1">
        <f t="shared" si="11"/>
        <v>0</v>
      </c>
    </row>
    <row r="115" spans="1:18" x14ac:dyDescent="0.3">
      <c r="A115" s="6">
        <v>107</v>
      </c>
      <c r="B115" s="7" t="s">
        <v>836</v>
      </c>
      <c r="C115" s="7">
        <v>0.108</v>
      </c>
      <c r="D115" s="7">
        <v>0.432</v>
      </c>
      <c r="E115" s="7"/>
      <c r="F115" s="7"/>
      <c r="G115" s="14">
        <f t="shared" si="6"/>
        <v>7560</v>
      </c>
      <c r="H115" s="14">
        <f t="shared" si="7"/>
        <v>7560</v>
      </c>
      <c r="I115" s="7"/>
      <c r="J115" s="7"/>
      <c r="K115" s="1">
        <v>10000</v>
      </c>
      <c r="L115" s="1">
        <v>15000</v>
      </c>
      <c r="M115" s="1">
        <v>5000</v>
      </c>
      <c r="N115" s="1">
        <v>7500</v>
      </c>
      <c r="O115" s="1">
        <f t="shared" si="8"/>
        <v>1080</v>
      </c>
      <c r="P115" s="1">
        <f t="shared" si="9"/>
        <v>6480</v>
      </c>
      <c r="Q115" s="1">
        <f t="shared" si="10"/>
        <v>0</v>
      </c>
      <c r="R115" s="1">
        <f t="shared" si="11"/>
        <v>0</v>
      </c>
    </row>
    <row r="116" spans="1:18" x14ac:dyDescent="0.3">
      <c r="A116" s="6">
        <v>108</v>
      </c>
      <c r="B116" s="7" t="s">
        <v>837</v>
      </c>
      <c r="C116" s="7"/>
      <c r="D116" s="7">
        <v>0.28799999999999998</v>
      </c>
      <c r="E116" s="7">
        <v>0.18</v>
      </c>
      <c r="F116" s="7"/>
      <c r="G116" s="14">
        <f t="shared" si="6"/>
        <v>5220</v>
      </c>
      <c r="H116" s="14">
        <f t="shared" si="7"/>
        <v>5220</v>
      </c>
      <c r="I116" s="7"/>
      <c r="J116" s="7"/>
      <c r="K116" s="1">
        <v>10000</v>
      </c>
      <c r="L116" s="1">
        <v>15000</v>
      </c>
      <c r="M116" s="1">
        <v>5000</v>
      </c>
      <c r="N116" s="1">
        <v>7500</v>
      </c>
      <c r="O116" s="1">
        <f t="shared" si="8"/>
        <v>0</v>
      </c>
      <c r="P116" s="1">
        <f t="shared" si="9"/>
        <v>4320</v>
      </c>
      <c r="Q116" s="1">
        <f t="shared" si="10"/>
        <v>900</v>
      </c>
      <c r="R116" s="1">
        <f t="shared" si="11"/>
        <v>0</v>
      </c>
    </row>
    <row r="117" spans="1:18" x14ac:dyDescent="0.3">
      <c r="A117" s="6">
        <v>109</v>
      </c>
      <c r="B117" s="7" t="s">
        <v>838</v>
      </c>
      <c r="C117" s="7"/>
      <c r="D117" s="7">
        <v>7.1999999999999995E-2</v>
      </c>
      <c r="E117" s="7"/>
      <c r="F117" s="7"/>
      <c r="G117" s="14">
        <f t="shared" si="6"/>
        <v>1080</v>
      </c>
      <c r="H117" s="14">
        <f t="shared" si="7"/>
        <v>1080</v>
      </c>
      <c r="I117" s="7"/>
      <c r="J117" s="7"/>
      <c r="K117" s="1">
        <v>10000</v>
      </c>
      <c r="L117" s="1">
        <v>15000</v>
      </c>
      <c r="M117" s="1">
        <v>5000</v>
      </c>
      <c r="N117" s="1">
        <v>7500</v>
      </c>
      <c r="O117" s="1">
        <f t="shared" si="8"/>
        <v>0</v>
      </c>
      <c r="P117" s="1">
        <f t="shared" si="9"/>
        <v>1080</v>
      </c>
      <c r="Q117" s="1">
        <f t="shared" si="10"/>
        <v>0</v>
      </c>
      <c r="R117" s="1">
        <f t="shared" si="11"/>
        <v>0</v>
      </c>
    </row>
    <row r="118" spans="1:18" x14ac:dyDescent="0.3">
      <c r="A118" s="6">
        <v>110</v>
      </c>
      <c r="B118" s="7" t="s">
        <v>839</v>
      </c>
      <c r="C118" s="7">
        <v>0.14399999999999999</v>
      </c>
      <c r="D118" s="7">
        <v>0.32400000000000001</v>
      </c>
      <c r="E118" s="7"/>
      <c r="F118" s="7"/>
      <c r="G118" s="14">
        <f t="shared" si="6"/>
        <v>6300</v>
      </c>
      <c r="H118" s="14">
        <f t="shared" si="7"/>
        <v>6300</v>
      </c>
      <c r="I118" s="7"/>
      <c r="J118" s="7"/>
      <c r="K118" s="1">
        <v>10000</v>
      </c>
      <c r="L118" s="1">
        <v>15000</v>
      </c>
      <c r="M118" s="1">
        <v>5000</v>
      </c>
      <c r="N118" s="1">
        <v>7500</v>
      </c>
      <c r="O118" s="1">
        <f t="shared" si="8"/>
        <v>1440</v>
      </c>
      <c r="P118" s="1">
        <f t="shared" si="9"/>
        <v>4860</v>
      </c>
      <c r="Q118" s="1">
        <f t="shared" si="10"/>
        <v>0</v>
      </c>
      <c r="R118" s="1">
        <f t="shared" si="11"/>
        <v>0</v>
      </c>
    </row>
    <row r="119" spans="1:18" x14ac:dyDescent="0.3">
      <c r="A119" s="6">
        <v>111</v>
      </c>
      <c r="B119" s="7" t="s">
        <v>840</v>
      </c>
      <c r="C119" s="7"/>
      <c r="D119" s="7">
        <v>0.68400000000000005</v>
      </c>
      <c r="E119" s="7"/>
      <c r="F119" s="7"/>
      <c r="G119" s="14">
        <f t="shared" si="6"/>
        <v>10260</v>
      </c>
      <c r="H119" s="14">
        <f t="shared" si="7"/>
        <v>10260</v>
      </c>
      <c r="I119" s="7"/>
      <c r="J119" s="7"/>
      <c r="K119" s="1">
        <v>10000</v>
      </c>
      <c r="L119" s="1">
        <v>15000</v>
      </c>
      <c r="M119" s="1">
        <v>5000</v>
      </c>
      <c r="N119" s="1">
        <v>7500</v>
      </c>
      <c r="O119" s="1">
        <f t="shared" si="8"/>
        <v>0</v>
      </c>
      <c r="P119" s="1">
        <f t="shared" si="9"/>
        <v>10260</v>
      </c>
      <c r="Q119" s="1">
        <f t="shared" si="10"/>
        <v>0</v>
      </c>
      <c r="R119" s="1">
        <f t="shared" si="11"/>
        <v>0</v>
      </c>
    </row>
    <row r="120" spans="1:18" x14ac:dyDescent="0.3">
      <c r="A120" s="6">
        <v>112</v>
      </c>
      <c r="B120" s="7" t="s">
        <v>841</v>
      </c>
      <c r="C120" s="7"/>
      <c r="D120" s="7">
        <v>0.54</v>
      </c>
      <c r="E120" s="7">
        <v>0.108</v>
      </c>
      <c r="F120" s="7"/>
      <c r="G120" s="14">
        <f t="shared" si="6"/>
        <v>8640</v>
      </c>
      <c r="H120" s="14">
        <f t="shared" si="7"/>
        <v>8640</v>
      </c>
      <c r="I120" s="7"/>
      <c r="J120" s="7"/>
      <c r="K120" s="1">
        <v>10000</v>
      </c>
      <c r="L120" s="1">
        <v>15000</v>
      </c>
      <c r="M120" s="1">
        <v>5000</v>
      </c>
      <c r="N120" s="1">
        <v>7500</v>
      </c>
      <c r="O120" s="1">
        <f t="shared" si="8"/>
        <v>0</v>
      </c>
      <c r="P120" s="1">
        <f t="shared" si="9"/>
        <v>8100.0000000000009</v>
      </c>
      <c r="Q120" s="1">
        <f t="shared" si="10"/>
        <v>540</v>
      </c>
      <c r="R120" s="1">
        <f t="shared" si="11"/>
        <v>0</v>
      </c>
    </row>
    <row r="121" spans="1:18" x14ac:dyDescent="0.3">
      <c r="A121" s="6">
        <v>113</v>
      </c>
      <c r="B121" s="7" t="s">
        <v>842</v>
      </c>
      <c r="C121" s="7"/>
      <c r="D121" s="7">
        <v>0.14399999999999999</v>
      </c>
      <c r="E121" s="7">
        <v>0.216</v>
      </c>
      <c r="F121" s="7"/>
      <c r="G121" s="14">
        <f t="shared" si="6"/>
        <v>3240</v>
      </c>
      <c r="H121" s="14">
        <f t="shared" si="7"/>
        <v>3240</v>
      </c>
      <c r="I121" s="7"/>
      <c r="J121" s="7"/>
      <c r="K121" s="1">
        <v>10000</v>
      </c>
      <c r="L121" s="1">
        <v>15000</v>
      </c>
      <c r="M121" s="1">
        <v>5000</v>
      </c>
      <c r="N121" s="1">
        <v>7500</v>
      </c>
      <c r="O121" s="1">
        <f t="shared" si="8"/>
        <v>0</v>
      </c>
      <c r="P121" s="1">
        <f t="shared" si="9"/>
        <v>2160</v>
      </c>
      <c r="Q121" s="1">
        <f t="shared" si="10"/>
        <v>1080</v>
      </c>
      <c r="R121" s="1">
        <f t="shared" si="11"/>
        <v>0</v>
      </c>
    </row>
    <row r="122" spans="1:18" x14ac:dyDescent="0.3">
      <c r="A122" s="6">
        <v>114</v>
      </c>
      <c r="B122" s="7" t="s">
        <v>843</v>
      </c>
      <c r="C122" s="7"/>
      <c r="D122" s="7">
        <v>0.54</v>
      </c>
      <c r="E122" s="7"/>
      <c r="F122" s="7"/>
      <c r="G122" s="14">
        <f t="shared" si="6"/>
        <v>8100.0000000000009</v>
      </c>
      <c r="H122" s="14">
        <f t="shared" si="7"/>
        <v>8100.0000000000009</v>
      </c>
      <c r="I122" s="7"/>
      <c r="J122" s="7"/>
      <c r="K122" s="1">
        <v>10000</v>
      </c>
      <c r="L122" s="1">
        <v>15000</v>
      </c>
      <c r="M122" s="1">
        <v>5000</v>
      </c>
      <c r="N122" s="1">
        <v>7500</v>
      </c>
      <c r="O122" s="1">
        <f t="shared" si="8"/>
        <v>0</v>
      </c>
      <c r="P122" s="1">
        <f t="shared" si="9"/>
        <v>8100.0000000000009</v>
      </c>
      <c r="Q122" s="1">
        <f t="shared" si="10"/>
        <v>0</v>
      </c>
      <c r="R122" s="1">
        <f t="shared" si="11"/>
        <v>0</v>
      </c>
    </row>
    <row r="123" spans="1:18" x14ac:dyDescent="0.3">
      <c r="A123" s="6">
        <v>115</v>
      </c>
      <c r="B123" s="7" t="s">
        <v>844</v>
      </c>
      <c r="C123" s="7">
        <v>0.252</v>
      </c>
      <c r="D123" s="7">
        <v>0.28799999999999998</v>
      </c>
      <c r="E123" s="7"/>
      <c r="F123" s="7"/>
      <c r="G123" s="14">
        <f t="shared" si="6"/>
        <v>6840</v>
      </c>
      <c r="H123" s="14">
        <f t="shared" si="7"/>
        <v>6840</v>
      </c>
      <c r="I123" s="7"/>
      <c r="J123" s="7"/>
      <c r="K123" s="1">
        <v>10000</v>
      </c>
      <c r="L123" s="1">
        <v>15000</v>
      </c>
      <c r="M123" s="1">
        <v>5000</v>
      </c>
      <c r="N123" s="1">
        <v>7500</v>
      </c>
      <c r="O123" s="1">
        <f t="shared" si="8"/>
        <v>2520</v>
      </c>
      <c r="P123" s="1">
        <f t="shared" si="9"/>
        <v>4320</v>
      </c>
      <c r="Q123" s="1">
        <f t="shared" si="10"/>
        <v>0</v>
      </c>
      <c r="R123" s="1">
        <f t="shared" si="11"/>
        <v>0</v>
      </c>
    </row>
    <row r="124" spans="1:18" x14ac:dyDescent="0.3">
      <c r="A124" s="6">
        <v>116</v>
      </c>
      <c r="B124" s="7" t="s">
        <v>845</v>
      </c>
      <c r="C124" s="7">
        <v>0.216</v>
      </c>
      <c r="D124" s="7">
        <v>0.216</v>
      </c>
      <c r="E124" s="7"/>
      <c r="F124" s="7"/>
      <c r="G124" s="14">
        <f t="shared" si="6"/>
        <v>5400</v>
      </c>
      <c r="H124" s="14">
        <f t="shared" si="7"/>
        <v>5400</v>
      </c>
      <c r="I124" s="7"/>
      <c r="J124" s="7"/>
      <c r="K124" s="1">
        <v>10000</v>
      </c>
      <c r="L124" s="1">
        <v>15000</v>
      </c>
      <c r="M124" s="1">
        <v>5000</v>
      </c>
      <c r="N124" s="1">
        <v>7500</v>
      </c>
      <c r="O124" s="1">
        <f t="shared" si="8"/>
        <v>2160</v>
      </c>
      <c r="P124" s="1">
        <f t="shared" si="9"/>
        <v>3240</v>
      </c>
      <c r="Q124" s="1">
        <f t="shared" si="10"/>
        <v>0</v>
      </c>
      <c r="R124" s="1">
        <f t="shared" si="11"/>
        <v>0</v>
      </c>
    </row>
    <row r="125" spans="1:18" x14ac:dyDescent="0.3">
      <c r="A125" s="6">
        <v>117</v>
      </c>
      <c r="B125" s="7" t="s">
        <v>846</v>
      </c>
      <c r="C125" s="7"/>
      <c r="D125" s="7">
        <v>0.14399999999999999</v>
      </c>
      <c r="E125" s="7"/>
      <c r="F125" s="7"/>
      <c r="G125" s="14">
        <f t="shared" si="6"/>
        <v>2160</v>
      </c>
      <c r="H125" s="14">
        <f t="shared" si="7"/>
        <v>2160</v>
      </c>
      <c r="I125" s="7"/>
      <c r="J125" s="7"/>
      <c r="K125" s="1">
        <v>10000</v>
      </c>
      <c r="L125" s="1">
        <v>15000</v>
      </c>
      <c r="M125" s="1">
        <v>5000</v>
      </c>
      <c r="N125" s="1">
        <v>7500</v>
      </c>
      <c r="O125" s="1">
        <f t="shared" si="8"/>
        <v>0</v>
      </c>
      <c r="P125" s="1">
        <f t="shared" si="9"/>
        <v>2160</v>
      </c>
      <c r="Q125" s="1">
        <f t="shared" si="10"/>
        <v>0</v>
      </c>
      <c r="R125" s="1">
        <f t="shared" si="11"/>
        <v>0</v>
      </c>
    </row>
    <row r="126" spans="1:18" x14ac:dyDescent="0.3">
      <c r="A126" s="6">
        <v>118</v>
      </c>
      <c r="B126" s="7" t="s">
        <v>847</v>
      </c>
      <c r="C126" s="7"/>
      <c r="D126" s="7">
        <v>0.108</v>
      </c>
      <c r="E126" s="7"/>
      <c r="F126" s="7"/>
      <c r="G126" s="14">
        <f t="shared" si="6"/>
        <v>1620</v>
      </c>
      <c r="H126" s="14">
        <f t="shared" si="7"/>
        <v>1620</v>
      </c>
      <c r="I126" s="7"/>
      <c r="J126" s="7"/>
      <c r="K126" s="1">
        <v>10000</v>
      </c>
      <c r="L126" s="1">
        <v>15000</v>
      </c>
      <c r="M126" s="1">
        <v>5000</v>
      </c>
      <c r="N126" s="1">
        <v>7500</v>
      </c>
      <c r="O126" s="1">
        <f t="shared" si="8"/>
        <v>0</v>
      </c>
      <c r="P126" s="1">
        <f t="shared" si="9"/>
        <v>1620</v>
      </c>
      <c r="Q126" s="1">
        <f t="shared" si="10"/>
        <v>0</v>
      </c>
      <c r="R126" s="1">
        <f t="shared" si="11"/>
        <v>0</v>
      </c>
    </row>
    <row r="127" spans="1:18" x14ac:dyDescent="0.3">
      <c r="A127" s="6">
        <v>119</v>
      </c>
      <c r="B127" s="7" t="s">
        <v>848</v>
      </c>
      <c r="C127" s="7">
        <v>0.108</v>
      </c>
      <c r="D127" s="7">
        <v>0.14399999999999999</v>
      </c>
      <c r="E127" s="7"/>
      <c r="F127" s="7"/>
      <c r="G127" s="14">
        <f t="shared" si="6"/>
        <v>3240</v>
      </c>
      <c r="H127" s="14">
        <f t="shared" si="7"/>
        <v>3240</v>
      </c>
      <c r="I127" s="7"/>
      <c r="J127" s="7"/>
      <c r="K127" s="1">
        <v>10000</v>
      </c>
      <c r="L127" s="1">
        <v>15000</v>
      </c>
      <c r="M127" s="1">
        <v>5000</v>
      </c>
      <c r="N127" s="1">
        <v>7500</v>
      </c>
      <c r="O127" s="1">
        <f t="shared" si="8"/>
        <v>1080</v>
      </c>
      <c r="P127" s="1">
        <f t="shared" si="9"/>
        <v>2160</v>
      </c>
      <c r="Q127" s="1">
        <f t="shared" si="10"/>
        <v>0</v>
      </c>
      <c r="R127" s="1">
        <f t="shared" si="11"/>
        <v>0</v>
      </c>
    </row>
    <row r="128" spans="1:18" x14ac:dyDescent="0.3">
      <c r="A128" s="6">
        <v>120</v>
      </c>
      <c r="B128" s="7" t="s">
        <v>849</v>
      </c>
      <c r="C128" s="7"/>
      <c r="D128" s="7">
        <v>0.32400000000000001</v>
      </c>
      <c r="E128" s="7">
        <v>0.108</v>
      </c>
      <c r="F128" s="7"/>
      <c r="G128" s="14">
        <f t="shared" si="6"/>
        <v>5400</v>
      </c>
      <c r="H128" s="14">
        <f t="shared" si="7"/>
        <v>5400</v>
      </c>
      <c r="I128" s="7"/>
      <c r="J128" s="7"/>
      <c r="K128" s="1">
        <v>10000</v>
      </c>
      <c r="L128" s="1">
        <v>15000</v>
      </c>
      <c r="M128" s="1">
        <v>5000</v>
      </c>
      <c r="N128" s="1">
        <v>7500</v>
      </c>
      <c r="O128" s="1">
        <f t="shared" si="8"/>
        <v>0</v>
      </c>
      <c r="P128" s="1">
        <f t="shared" si="9"/>
        <v>4860</v>
      </c>
      <c r="Q128" s="1">
        <f t="shared" si="10"/>
        <v>540</v>
      </c>
      <c r="R128" s="1">
        <f t="shared" si="11"/>
        <v>0</v>
      </c>
    </row>
    <row r="129" spans="1:18" x14ac:dyDescent="0.3">
      <c r="A129" s="6">
        <v>121</v>
      </c>
      <c r="B129" s="7" t="s">
        <v>850</v>
      </c>
      <c r="C129" s="7">
        <v>0.18</v>
      </c>
      <c r="D129" s="7">
        <v>0.14399999999999999</v>
      </c>
      <c r="E129" s="7"/>
      <c r="F129" s="7"/>
      <c r="G129" s="14">
        <f t="shared" si="6"/>
        <v>3960</v>
      </c>
      <c r="H129" s="14">
        <f t="shared" si="7"/>
        <v>3960</v>
      </c>
      <c r="I129" s="7"/>
      <c r="J129" s="7"/>
      <c r="K129" s="1">
        <v>10000</v>
      </c>
      <c r="L129" s="1">
        <v>15000</v>
      </c>
      <c r="M129" s="1">
        <v>5000</v>
      </c>
      <c r="N129" s="1">
        <v>7500</v>
      </c>
      <c r="O129" s="1">
        <f t="shared" si="8"/>
        <v>1800</v>
      </c>
      <c r="P129" s="1">
        <f t="shared" si="9"/>
        <v>2160</v>
      </c>
      <c r="Q129" s="1">
        <f t="shared" si="10"/>
        <v>0</v>
      </c>
      <c r="R129" s="1">
        <f t="shared" si="11"/>
        <v>0</v>
      </c>
    </row>
    <row r="130" spans="1:18" x14ac:dyDescent="0.3">
      <c r="A130" s="6">
        <v>122</v>
      </c>
      <c r="B130" s="7" t="s">
        <v>607</v>
      </c>
      <c r="C130" s="7"/>
      <c r="D130" s="7">
        <v>0.14399999999999999</v>
      </c>
      <c r="E130" s="7">
        <v>0.108</v>
      </c>
      <c r="F130" s="7"/>
      <c r="G130" s="14">
        <f t="shared" si="6"/>
        <v>2700</v>
      </c>
      <c r="H130" s="14">
        <f t="shared" si="7"/>
        <v>2700</v>
      </c>
      <c r="I130" s="7"/>
      <c r="J130" s="7"/>
      <c r="K130" s="1">
        <v>10000</v>
      </c>
      <c r="L130" s="1">
        <v>15000</v>
      </c>
      <c r="M130" s="1">
        <v>5000</v>
      </c>
      <c r="N130" s="1">
        <v>7500</v>
      </c>
      <c r="O130" s="1">
        <f t="shared" si="8"/>
        <v>0</v>
      </c>
      <c r="P130" s="1">
        <f t="shared" si="9"/>
        <v>2160</v>
      </c>
      <c r="Q130" s="1">
        <f t="shared" si="10"/>
        <v>540</v>
      </c>
      <c r="R130" s="1">
        <f t="shared" si="11"/>
        <v>0</v>
      </c>
    </row>
    <row r="131" spans="1:18" s="4" customFormat="1" x14ac:dyDescent="0.3">
      <c r="A131" s="8"/>
      <c r="B131" s="9" t="s">
        <v>962</v>
      </c>
      <c r="C131" s="2">
        <f>SUM(C9:C130)</f>
        <v>10.511999999999999</v>
      </c>
      <c r="D131" s="2">
        <f>SUM(D9:D130)</f>
        <v>34.351999999999983</v>
      </c>
      <c r="E131" s="2">
        <f>SUM(E9:E130)</f>
        <v>3.8160000000000012</v>
      </c>
      <c r="F131" s="2"/>
      <c r="G131" s="18">
        <f>SUM(G9:G130)</f>
        <v>639480</v>
      </c>
      <c r="H131" s="18">
        <f>SUM(H9:H130)</f>
        <v>639480</v>
      </c>
      <c r="I131" s="2"/>
      <c r="J131" s="2"/>
    </row>
    <row r="132" spans="1:18" x14ac:dyDescent="0.3">
      <c r="H132" s="71" t="s">
        <v>9</v>
      </c>
      <c r="I132" s="71"/>
      <c r="J132" s="71"/>
    </row>
  </sheetData>
  <mergeCells count="12">
    <mergeCell ref="H132:J132"/>
    <mergeCell ref="H6:J6"/>
    <mergeCell ref="B2:J2"/>
    <mergeCell ref="A3:J3"/>
    <mergeCell ref="A4:J4"/>
    <mergeCell ref="A5:A7"/>
    <mergeCell ref="B5:B7"/>
    <mergeCell ref="C5:F5"/>
    <mergeCell ref="G5:J5"/>
    <mergeCell ref="C6:D6"/>
    <mergeCell ref="E6:F6"/>
    <mergeCell ref="G6:G7"/>
  </mergeCells>
  <pageMargins left="0.45" right="0.45" top="0.5" bottom="0.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B5D42-2F78-4759-AD76-045C587F3A68}">
  <dimension ref="A1:R73"/>
  <sheetViews>
    <sheetView workbookViewId="0">
      <selection activeCell="C5" sqref="C5:F5"/>
    </sheetView>
  </sheetViews>
  <sheetFormatPr defaultColWidth="9.140625" defaultRowHeight="18.75" x14ac:dyDescent="0.3"/>
  <cols>
    <col min="1" max="1" width="6" style="1" customWidth="1"/>
    <col min="2" max="2" width="22" style="1" customWidth="1"/>
    <col min="3" max="6" width="11.42578125" style="1" customWidth="1"/>
    <col min="7" max="8" width="15.85546875" style="20" customWidth="1"/>
    <col min="9" max="9" width="11.42578125" style="1" customWidth="1"/>
    <col min="10" max="10" width="15.7109375" style="1" customWidth="1"/>
    <col min="11" max="16384" width="9.140625" style="1"/>
  </cols>
  <sheetData>
    <row r="1" spans="1:18" x14ac:dyDescent="0.3">
      <c r="A1" s="4" t="s">
        <v>958</v>
      </c>
      <c r="J1" s="19" t="s">
        <v>10</v>
      </c>
    </row>
    <row r="2" spans="1:18" x14ac:dyDescent="0.3">
      <c r="B2" s="44" t="s">
        <v>0</v>
      </c>
      <c r="C2" s="44"/>
      <c r="D2" s="44"/>
      <c r="E2" s="44"/>
      <c r="F2" s="44"/>
      <c r="G2" s="44"/>
      <c r="H2" s="44"/>
      <c r="I2" s="44"/>
      <c r="J2" s="44"/>
    </row>
    <row r="3" spans="1:18" x14ac:dyDescent="0.3">
      <c r="A3" s="62" t="s">
        <v>964</v>
      </c>
      <c r="B3" s="62"/>
      <c r="C3" s="62"/>
      <c r="D3" s="62"/>
      <c r="E3" s="62"/>
      <c r="F3" s="62"/>
      <c r="G3" s="62"/>
      <c r="H3" s="62"/>
      <c r="I3" s="62"/>
      <c r="J3" s="62"/>
    </row>
    <row r="4" spans="1:18" x14ac:dyDescent="0.3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</row>
    <row r="5" spans="1:18" x14ac:dyDescent="0.3">
      <c r="A5" s="45" t="s">
        <v>2</v>
      </c>
      <c r="B5" s="45" t="s">
        <v>3</v>
      </c>
      <c r="C5" s="64" t="s">
        <v>4</v>
      </c>
      <c r="D5" s="64"/>
      <c r="E5" s="64"/>
      <c r="F5" s="64"/>
      <c r="G5" s="64" t="s">
        <v>7</v>
      </c>
      <c r="H5" s="64"/>
      <c r="I5" s="64"/>
      <c r="J5" s="64"/>
    </row>
    <row r="6" spans="1:18" ht="57.75" customHeight="1" x14ac:dyDescent="0.3">
      <c r="A6" s="46"/>
      <c r="B6" s="46"/>
      <c r="C6" s="52" t="s">
        <v>12</v>
      </c>
      <c r="D6" s="52"/>
      <c r="E6" s="52" t="s">
        <v>13</v>
      </c>
      <c r="F6" s="52"/>
      <c r="G6" s="73" t="s">
        <v>17</v>
      </c>
      <c r="H6" s="48" t="s">
        <v>8</v>
      </c>
      <c r="I6" s="48"/>
      <c r="J6" s="48"/>
    </row>
    <row r="7" spans="1:18" ht="90" customHeight="1" x14ac:dyDescent="0.3">
      <c r="A7" s="47"/>
      <c r="B7" s="47"/>
      <c r="C7" s="3" t="s">
        <v>14</v>
      </c>
      <c r="D7" s="3" t="s">
        <v>15</v>
      </c>
      <c r="E7" s="3" t="s">
        <v>14</v>
      </c>
      <c r="F7" s="3" t="s">
        <v>15</v>
      </c>
      <c r="G7" s="74"/>
      <c r="H7" s="23" t="s">
        <v>16</v>
      </c>
      <c r="I7" s="3" t="s">
        <v>5</v>
      </c>
      <c r="J7" s="3" t="s">
        <v>6</v>
      </c>
    </row>
    <row r="8" spans="1:18" ht="20.25" customHeight="1" x14ac:dyDescent="0.3">
      <c r="A8" s="5">
        <v>1</v>
      </c>
      <c r="B8" s="5">
        <v>2</v>
      </c>
      <c r="C8" s="5">
        <v>4</v>
      </c>
      <c r="D8" s="5">
        <v>6</v>
      </c>
      <c r="E8" s="5">
        <v>9</v>
      </c>
      <c r="F8" s="5">
        <v>10</v>
      </c>
      <c r="G8" s="24">
        <v>14</v>
      </c>
      <c r="H8" s="24">
        <v>15</v>
      </c>
      <c r="I8" s="5">
        <v>16</v>
      </c>
      <c r="J8" s="5">
        <v>17</v>
      </c>
    </row>
    <row r="9" spans="1:18" ht="20.25" customHeight="1" x14ac:dyDescent="0.3">
      <c r="A9" s="6">
        <v>1</v>
      </c>
      <c r="B9" s="7" t="s">
        <v>851</v>
      </c>
      <c r="C9" s="7">
        <v>3.5999999999999997E-2</v>
      </c>
      <c r="D9" s="7"/>
      <c r="E9" s="7"/>
      <c r="F9" s="7"/>
      <c r="G9" s="14">
        <f>O9+P9+Q9+R9</f>
        <v>360</v>
      </c>
      <c r="H9" s="14">
        <f>O9+P9+Q9+R9</f>
        <v>360</v>
      </c>
      <c r="I9" s="7"/>
      <c r="J9" s="7"/>
      <c r="K9" s="1">
        <v>10000</v>
      </c>
      <c r="L9" s="1">
        <v>15000</v>
      </c>
      <c r="M9" s="1">
        <v>5000</v>
      </c>
      <c r="N9" s="1">
        <v>7500</v>
      </c>
      <c r="O9" s="1">
        <f>C9*K9</f>
        <v>360</v>
      </c>
      <c r="P9" s="1">
        <f>D9*L9</f>
        <v>0</v>
      </c>
      <c r="Q9" s="1">
        <f>E9*M9</f>
        <v>0</v>
      </c>
      <c r="R9" s="1">
        <f>F9*N9</f>
        <v>0</v>
      </c>
    </row>
    <row r="10" spans="1:18" ht="20.25" customHeight="1" x14ac:dyDescent="0.3">
      <c r="A10" s="6">
        <v>2</v>
      </c>
      <c r="B10" s="7" t="s">
        <v>852</v>
      </c>
      <c r="C10" s="7">
        <v>0.18</v>
      </c>
      <c r="D10" s="7"/>
      <c r="E10" s="7"/>
      <c r="F10" s="7"/>
      <c r="G10" s="14">
        <f t="shared" ref="G10:G70" si="0">O10+P10+Q10+R10</f>
        <v>1800</v>
      </c>
      <c r="H10" s="14">
        <f t="shared" ref="H10:H70" si="1">O10+P10+Q10+R10</f>
        <v>1800</v>
      </c>
      <c r="I10" s="7"/>
      <c r="J10" s="7"/>
      <c r="K10" s="1">
        <v>10000</v>
      </c>
      <c r="L10" s="1">
        <v>15000</v>
      </c>
      <c r="M10" s="1">
        <v>5000</v>
      </c>
      <c r="N10" s="1">
        <v>7500</v>
      </c>
      <c r="O10" s="1">
        <f t="shared" ref="O10:O70" si="2">C10*K10</f>
        <v>1800</v>
      </c>
      <c r="P10" s="1">
        <f t="shared" ref="P10:P70" si="3">D10*L10</f>
        <v>0</v>
      </c>
      <c r="Q10" s="1">
        <f t="shared" ref="Q10:Q70" si="4">E10*M10</f>
        <v>0</v>
      </c>
      <c r="R10" s="1">
        <f t="shared" ref="R10:R70" si="5">F10*N10</f>
        <v>0</v>
      </c>
    </row>
    <row r="11" spans="1:18" ht="20.25" customHeight="1" x14ac:dyDescent="0.3">
      <c r="A11" s="6">
        <v>3</v>
      </c>
      <c r="B11" s="7" t="s">
        <v>853</v>
      </c>
      <c r="C11" s="7">
        <v>7.1999999999999995E-2</v>
      </c>
      <c r="D11" s="7"/>
      <c r="E11" s="7"/>
      <c r="F11" s="7">
        <v>0.108</v>
      </c>
      <c r="G11" s="14">
        <f t="shared" si="0"/>
        <v>1530</v>
      </c>
      <c r="H11" s="14">
        <f t="shared" si="1"/>
        <v>1530</v>
      </c>
      <c r="I11" s="7"/>
      <c r="J11" s="7"/>
      <c r="K11" s="1">
        <v>10000</v>
      </c>
      <c r="L11" s="1">
        <v>15000</v>
      </c>
      <c r="M11" s="1">
        <v>5000</v>
      </c>
      <c r="N11" s="1">
        <v>7500</v>
      </c>
      <c r="O11" s="1">
        <f t="shared" si="2"/>
        <v>720</v>
      </c>
      <c r="P11" s="1">
        <f t="shared" si="3"/>
        <v>0</v>
      </c>
      <c r="Q11" s="1">
        <f t="shared" si="4"/>
        <v>0</v>
      </c>
      <c r="R11" s="1">
        <f t="shared" si="5"/>
        <v>810</v>
      </c>
    </row>
    <row r="12" spans="1:18" ht="20.25" customHeight="1" x14ac:dyDescent="0.3">
      <c r="A12" s="6">
        <v>4</v>
      </c>
      <c r="B12" s="7" t="s">
        <v>854</v>
      </c>
      <c r="C12" s="7">
        <v>0.216</v>
      </c>
      <c r="D12" s="7"/>
      <c r="E12" s="7"/>
      <c r="F12" s="7"/>
      <c r="G12" s="14">
        <f t="shared" si="0"/>
        <v>2160</v>
      </c>
      <c r="H12" s="14">
        <f t="shared" si="1"/>
        <v>2160</v>
      </c>
      <c r="I12" s="7"/>
      <c r="J12" s="7"/>
      <c r="K12" s="1">
        <v>10000</v>
      </c>
      <c r="L12" s="1">
        <v>15000</v>
      </c>
      <c r="M12" s="1">
        <v>5000</v>
      </c>
      <c r="N12" s="1">
        <v>7500</v>
      </c>
      <c r="O12" s="1">
        <f t="shared" si="2"/>
        <v>2160</v>
      </c>
      <c r="P12" s="1">
        <f t="shared" si="3"/>
        <v>0</v>
      </c>
      <c r="Q12" s="1">
        <f t="shared" si="4"/>
        <v>0</v>
      </c>
      <c r="R12" s="1">
        <f t="shared" si="5"/>
        <v>0</v>
      </c>
    </row>
    <row r="13" spans="1:18" ht="20.25" customHeight="1" x14ac:dyDescent="0.3">
      <c r="A13" s="6">
        <v>5</v>
      </c>
      <c r="B13" s="7" t="s">
        <v>855</v>
      </c>
      <c r="C13" s="7">
        <v>7.1999999999999995E-2</v>
      </c>
      <c r="D13" s="7">
        <v>0.108</v>
      </c>
      <c r="E13" s="7"/>
      <c r="F13" s="7"/>
      <c r="G13" s="14">
        <f t="shared" si="0"/>
        <v>2340</v>
      </c>
      <c r="H13" s="14">
        <f t="shared" si="1"/>
        <v>2340</v>
      </c>
      <c r="I13" s="7"/>
      <c r="J13" s="7"/>
      <c r="K13" s="1">
        <v>10000</v>
      </c>
      <c r="L13" s="1">
        <v>15000</v>
      </c>
      <c r="M13" s="1">
        <v>5000</v>
      </c>
      <c r="N13" s="1">
        <v>7500</v>
      </c>
      <c r="O13" s="1">
        <f t="shared" si="2"/>
        <v>720</v>
      </c>
      <c r="P13" s="1">
        <f t="shared" si="3"/>
        <v>1620</v>
      </c>
      <c r="Q13" s="1">
        <f t="shared" si="4"/>
        <v>0</v>
      </c>
      <c r="R13" s="1">
        <f t="shared" si="5"/>
        <v>0</v>
      </c>
    </row>
    <row r="14" spans="1:18" ht="20.25" customHeight="1" x14ac:dyDescent="0.3">
      <c r="A14" s="6">
        <v>6</v>
      </c>
      <c r="B14" s="7" t="s">
        <v>856</v>
      </c>
      <c r="C14" s="7"/>
      <c r="D14" s="7">
        <v>0.108</v>
      </c>
      <c r="E14" s="7"/>
      <c r="F14" s="7"/>
      <c r="G14" s="14">
        <f t="shared" si="0"/>
        <v>1620</v>
      </c>
      <c r="H14" s="14">
        <f t="shared" si="1"/>
        <v>1620</v>
      </c>
      <c r="I14" s="7"/>
      <c r="J14" s="7"/>
      <c r="K14" s="1">
        <v>10000</v>
      </c>
      <c r="L14" s="1">
        <v>15000</v>
      </c>
      <c r="M14" s="1">
        <v>5000</v>
      </c>
      <c r="N14" s="1">
        <v>7500</v>
      </c>
      <c r="O14" s="1">
        <f t="shared" si="2"/>
        <v>0</v>
      </c>
      <c r="P14" s="1">
        <f t="shared" si="3"/>
        <v>1620</v>
      </c>
      <c r="Q14" s="1">
        <f t="shared" si="4"/>
        <v>0</v>
      </c>
      <c r="R14" s="1">
        <f t="shared" si="5"/>
        <v>0</v>
      </c>
    </row>
    <row r="15" spans="1:18" ht="20.25" customHeight="1" x14ac:dyDescent="0.3">
      <c r="A15" s="6">
        <v>7</v>
      </c>
      <c r="B15" s="7" t="s">
        <v>857</v>
      </c>
      <c r="C15" s="7">
        <v>0.104</v>
      </c>
      <c r="D15" s="7"/>
      <c r="E15" s="7"/>
      <c r="F15" s="7"/>
      <c r="G15" s="14">
        <f t="shared" si="0"/>
        <v>1040</v>
      </c>
      <c r="H15" s="14">
        <f t="shared" si="1"/>
        <v>1040</v>
      </c>
      <c r="I15" s="7"/>
      <c r="J15" s="7"/>
      <c r="K15" s="1">
        <v>10000</v>
      </c>
      <c r="L15" s="1">
        <v>15000</v>
      </c>
      <c r="M15" s="1">
        <v>5000</v>
      </c>
      <c r="N15" s="1">
        <v>7500</v>
      </c>
      <c r="O15" s="1">
        <f t="shared" si="2"/>
        <v>1040</v>
      </c>
      <c r="P15" s="1">
        <f t="shared" si="3"/>
        <v>0</v>
      </c>
      <c r="Q15" s="1">
        <f t="shared" si="4"/>
        <v>0</v>
      </c>
      <c r="R15" s="1">
        <f t="shared" si="5"/>
        <v>0</v>
      </c>
    </row>
    <row r="16" spans="1:18" ht="20.25" customHeight="1" x14ac:dyDescent="0.3">
      <c r="A16" s="6">
        <v>8</v>
      </c>
      <c r="B16" s="7" t="s">
        <v>858</v>
      </c>
      <c r="C16" s="7">
        <v>7.1999999999999995E-2</v>
      </c>
      <c r="D16" s="7">
        <v>0.14399999999999999</v>
      </c>
      <c r="E16" s="7"/>
      <c r="F16" s="7"/>
      <c r="G16" s="14">
        <f t="shared" si="0"/>
        <v>2880</v>
      </c>
      <c r="H16" s="14">
        <f t="shared" si="1"/>
        <v>2880</v>
      </c>
      <c r="I16" s="7"/>
      <c r="J16" s="7"/>
      <c r="K16" s="1">
        <v>10000</v>
      </c>
      <c r="L16" s="1">
        <v>15000</v>
      </c>
      <c r="M16" s="1">
        <v>5000</v>
      </c>
      <c r="N16" s="1">
        <v>7500</v>
      </c>
      <c r="O16" s="1">
        <f t="shared" si="2"/>
        <v>720</v>
      </c>
      <c r="P16" s="1">
        <f t="shared" si="3"/>
        <v>2160</v>
      </c>
      <c r="Q16" s="1">
        <f t="shared" si="4"/>
        <v>0</v>
      </c>
      <c r="R16" s="1">
        <f t="shared" si="5"/>
        <v>0</v>
      </c>
    </row>
    <row r="17" spans="1:18" ht="20.25" customHeight="1" x14ac:dyDescent="0.3">
      <c r="A17" s="6">
        <v>9</v>
      </c>
      <c r="B17" s="7" t="s">
        <v>859</v>
      </c>
      <c r="C17" s="7"/>
      <c r="D17" s="7">
        <v>7.1999999999999995E-2</v>
      </c>
      <c r="E17" s="7"/>
      <c r="F17" s="7"/>
      <c r="G17" s="14">
        <f t="shared" si="0"/>
        <v>1080</v>
      </c>
      <c r="H17" s="14">
        <f t="shared" si="1"/>
        <v>1080</v>
      </c>
      <c r="I17" s="7"/>
      <c r="J17" s="7"/>
      <c r="K17" s="1">
        <v>10000</v>
      </c>
      <c r="L17" s="1">
        <v>15000</v>
      </c>
      <c r="M17" s="1">
        <v>5000</v>
      </c>
      <c r="N17" s="1">
        <v>7500</v>
      </c>
      <c r="O17" s="1">
        <f t="shared" si="2"/>
        <v>0</v>
      </c>
      <c r="P17" s="1">
        <f t="shared" si="3"/>
        <v>1080</v>
      </c>
      <c r="Q17" s="1">
        <f t="shared" si="4"/>
        <v>0</v>
      </c>
      <c r="R17" s="1">
        <f t="shared" si="5"/>
        <v>0</v>
      </c>
    </row>
    <row r="18" spans="1:18" ht="20.25" customHeight="1" x14ac:dyDescent="0.3">
      <c r="A18" s="6">
        <v>10</v>
      </c>
      <c r="B18" s="7" t="s">
        <v>860</v>
      </c>
      <c r="C18" s="7"/>
      <c r="D18" s="7">
        <v>0.28799999999999998</v>
      </c>
      <c r="E18" s="7"/>
      <c r="F18" s="7"/>
      <c r="G18" s="14">
        <f t="shared" si="0"/>
        <v>4320</v>
      </c>
      <c r="H18" s="14">
        <f t="shared" si="1"/>
        <v>4320</v>
      </c>
      <c r="I18" s="7"/>
      <c r="J18" s="7"/>
      <c r="K18" s="1">
        <v>10000</v>
      </c>
      <c r="L18" s="1">
        <v>15000</v>
      </c>
      <c r="M18" s="1">
        <v>5000</v>
      </c>
      <c r="N18" s="1">
        <v>7500</v>
      </c>
      <c r="O18" s="1">
        <f t="shared" si="2"/>
        <v>0</v>
      </c>
      <c r="P18" s="1">
        <f t="shared" si="3"/>
        <v>4320</v>
      </c>
      <c r="Q18" s="1">
        <f t="shared" si="4"/>
        <v>0</v>
      </c>
      <c r="R18" s="1">
        <f t="shared" si="5"/>
        <v>0</v>
      </c>
    </row>
    <row r="19" spans="1:18" ht="20.25" customHeight="1" x14ac:dyDescent="0.3">
      <c r="A19" s="6">
        <v>11</v>
      </c>
      <c r="B19" s="7" t="s">
        <v>861</v>
      </c>
      <c r="C19" s="7"/>
      <c r="D19" s="7">
        <v>0.18</v>
      </c>
      <c r="E19" s="7"/>
      <c r="F19" s="7"/>
      <c r="G19" s="14">
        <f t="shared" si="0"/>
        <v>2700</v>
      </c>
      <c r="H19" s="14">
        <f t="shared" si="1"/>
        <v>2700</v>
      </c>
      <c r="I19" s="7"/>
      <c r="J19" s="7"/>
      <c r="K19" s="1">
        <v>10000</v>
      </c>
      <c r="L19" s="1">
        <v>15000</v>
      </c>
      <c r="M19" s="1">
        <v>5000</v>
      </c>
      <c r="N19" s="1">
        <v>7500</v>
      </c>
      <c r="O19" s="1">
        <f t="shared" si="2"/>
        <v>0</v>
      </c>
      <c r="P19" s="1">
        <f t="shared" si="3"/>
        <v>2700</v>
      </c>
      <c r="Q19" s="1">
        <f t="shared" si="4"/>
        <v>0</v>
      </c>
      <c r="R19" s="1">
        <f t="shared" si="5"/>
        <v>0</v>
      </c>
    </row>
    <row r="20" spans="1:18" ht="20.25" customHeight="1" x14ac:dyDescent="0.3">
      <c r="A20" s="6">
        <v>12</v>
      </c>
      <c r="B20" s="7" t="s">
        <v>862</v>
      </c>
      <c r="C20" s="7">
        <v>0.18</v>
      </c>
      <c r="D20" s="7">
        <v>0.216</v>
      </c>
      <c r="E20" s="7"/>
      <c r="F20" s="7"/>
      <c r="G20" s="14">
        <f t="shared" si="0"/>
        <v>5040</v>
      </c>
      <c r="H20" s="14">
        <f t="shared" si="1"/>
        <v>5040</v>
      </c>
      <c r="I20" s="7"/>
      <c r="J20" s="7"/>
      <c r="K20" s="1">
        <v>10000</v>
      </c>
      <c r="L20" s="1">
        <v>15000</v>
      </c>
      <c r="M20" s="1">
        <v>5000</v>
      </c>
      <c r="N20" s="1">
        <v>7500</v>
      </c>
      <c r="O20" s="1">
        <f t="shared" si="2"/>
        <v>1800</v>
      </c>
      <c r="P20" s="1">
        <f t="shared" si="3"/>
        <v>3240</v>
      </c>
      <c r="Q20" s="1">
        <f t="shared" si="4"/>
        <v>0</v>
      </c>
      <c r="R20" s="1">
        <f t="shared" si="5"/>
        <v>0</v>
      </c>
    </row>
    <row r="21" spans="1:18" ht="20.25" customHeight="1" x14ac:dyDescent="0.3">
      <c r="A21" s="6">
        <v>13</v>
      </c>
      <c r="B21" s="7" t="s">
        <v>863</v>
      </c>
      <c r="C21" s="7"/>
      <c r="D21" s="7">
        <v>0.108</v>
      </c>
      <c r="E21" s="7"/>
      <c r="F21" s="7">
        <v>0.216</v>
      </c>
      <c r="G21" s="14">
        <f t="shared" si="0"/>
        <v>3240</v>
      </c>
      <c r="H21" s="14">
        <f t="shared" si="1"/>
        <v>3240</v>
      </c>
      <c r="I21" s="7"/>
      <c r="J21" s="7"/>
      <c r="K21" s="1">
        <v>10000</v>
      </c>
      <c r="L21" s="1">
        <v>15000</v>
      </c>
      <c r="M21" s="1">
        <v>5000</v>
      </c>
      <c r="N21" s="1">
        <v>7500</v>
      </c>
      <c r="O21" s="1">
        <f t="shared" si="2"/>
        <v>0</v>
      </c>
      <c r="P21" s="1">
        <f t="shared" si="3"/>
        <v>1620</v>
      </c>
      <c r="Q21" s="1">
        <f t="shared" si="4"/>
        <v>0</v>
      </c>
      <c r="R21" s="1">
        <f t="shared" si="5"/>
        <v>1620</v>
      </c>
    </row>
    <row r="22" spans="1:18" ht="20.25" customHeight="1" x14ac:dyDescent="0.3">
      <c r="A22" s="6">
        <v>14</v>
      </c>
      <c r="B22" s="7" t="s">
        <v>864</v>
      </c>
      <c r="C22" s="7">
        <v>7.1999999999999995E-2</v>
      </c>
      <c r="D22" s="7"/>
      <c r="E22" s="7"/>
      <c r="F22" s="7"/>
      <c r="G22" s="14">
        <f t="shared" si="0"/>
        <v>720</v>
      </c>
      <c r="H22" s="14">
        <f t="shared" si="1"/>
        <v>720</v>
      </c>
      <c r="I22" s="7"/>
      <c r="J22" s="7"/>
      <c r="K22" s="1">
        <v>10000</v>
      </c>
      <c r="L22" s="1">
        <v>15000</v>
      </c>
      <c r="M22" s="1">
        <v>5000</v>
      </c>
      <c r="N22" s="1">
        <v>7500</v>
      </c>
      <c r="O22" s="1">
        <f t="shared" si="2"/>
        <v>720</v>
      </c>
      <c r="P22" s="1">
        <f t="shared" si="3"/>
        <v>0</v>
      </c>
      <c r="Q22" s="1">
        <f t="shared" si="4"/>
        <v>0</v>
      </c>
      <c r="R22" s="1">
        <f t="shared" si="5"/>
        <v>0</v>
      </c>
    </row>
    <row r="23" spans="1:18" ht="20.25" customHeight="1" x14ac:dyDescent="0.3">
      <c r="A23" s="6">
        <v>15</v>
      </c>
      <c r="B23" s="7" t="s">
        <v>865</v>
      </c>
      <c r="C23" s="7">
        <v>0.108</v>
      </c>
      <c r="D23" s="7"/>
      <c r="E23" s="7"/>
      <c r="F23" s="7"/>
      <c r="G23" s="14">
        <f t="shared" si="0"/>
        <v>1080</v>
      </c>
      <c r="H23" s="14">
        <f t="shared" si="1"/>
        <v>1080</v>
      </c>
      <c r="I23" s="7"/>
      <c r="J23" s="7"/>
      <c r="K23" s="1">
        <v>10000</v>
      </c>
      <c r="L23" s="1">
        <v>15000</v>
      </c>
      <c r="M23" s="1">
        <v>5000</v>
      </c>
      <c r="N23" s="1">
        <v>7500</v>
      </c>
      <c r="O23" s="1">
        <f t="shared" si="2"/>
        <v>1080</v>
      </c>
      <c r="P23" s="1">
        <f t="shared" si="3"/>
        <v>0</v>
      </c>
      <c r="Q23" s="1">
        <f t="shared" si="4"/>
        <v>0</v>
      </c>
      <c r="R23" s="1">
        <f t="shared" si="5"/>
        <v>0</v>
      </c>
    </row>
    <row r="24" spans="1:18" ht="20.25" customHeight="1" x14ac:dyDescent="0.3">
      <c r="A24" s="6">
        <v>16</v>
      </c>
      <c r="B24" s="7" t="s">
        <v>866</v>
      </c>
      <c r="C24" s="7">
        <v>0.108</v>
      </c>
      <c r="D24" s="7">
        <v>0.108</v>
      </c>
      <c r="E24" s="7"/>
      <c r="F24" s="7"/>
      <c r="G24" s="14">
        <f t="shared" si="0"/>
        <v>2700</v>
      </c>
      <c r="H24" s="14">
        <f t="shared" si="1"/>
        <v>2700</v>
      </c>
      <c r="I24" s="7"/>
      <c r="J24" s="7"/>
      <c r="K24" s="1">
        <v>10000</v>
      </c>
      <c r="L24" s="1">
        <v>15000</v>
      </c>
      <c r="M24" s="1">
        <v>5000</v>
      </c>
      <c r="N24" s="1">
        <v>7500</v>
      </c>
      <c r="O24" s="1">
        <f t="shared" si="2"/>
        <v>1080</v>
      </c>
      <c r="P24" s="1">
        <f t="shared" si="3"/>
        <v>1620</v>
      </c>
      <c r="Q24" s="1">
        <f t="shared" si="4"/>
        <v>0</v>
      </c>
      <c r="R24" s="1">
        <f t="shared" si="5"/>
        <v>0</v>
      </c>
    </row>
    <row r="25" spans="1:18" ht="20.25" customHeight="1" x14ac:dyDescent="0.3">
      <c r="A25" s="6">
        <v>17</v>
      </c>
      <c r="B25" s="7" t="s">
        <v>867</v>
      </c>
      <c r="C25" s="7">
        <v>3.5999999999999997E-2</v>
      </c>
      <c r="D25" s="7"/>
      <c r="E25" s="7"/>
      <c r="F25" s="7"/>
      <c r="G25" s="14">
        <f t="shared" si="0"/>
        <v>360</v>
      </c>
      <c r="H25" s="14">
        <f t="shared" si="1"/>
        <v>360</v>
      </c>
      <c r="I25" s="7"/>
      <c r="J25" s="7"/>
      <c r="K25" s="1">
        <v>10000</v>
      </c>
      <c r="L25" s="1">
        <v>15000</v>
      </c>
      <c r="M25" s="1">
        <v>5000</v>
      </c>
      <c r="N25" s="1">
        <v>7500</v>
      </c>
      <c r="O25" s="1">
        <f t="shared" si="2"/>
        <v>360</v>
      </c>
      <c r="P25" s="1">
        <f t="shared" si="3"/>
        <v>0</v>
      </c>
      <c r="Q25" s="1">
        <f t="shared" si="4"/>
        <v>0</v>
      </c>
      <c r="R25" s="1">
        <f t="shared" si="5"/>
        <v>0</v>
      </c>
    </row>
    <row r="26" spans="1:18" ht="20.25" customHeight="1" x14ac:dyDescent="0.3">
      <c r="A26" s="6">
        <v>18</v>
      </c>
      <c r="B26" s="7" t="s">
        <v>868</v>
      </c>
      <c r="C26" s="7"/>
      <c r="D26" s="7">
        <v>5.3999999999999999E-2</v>
      </c>
      <c r="E26" s="7">
        <v>3.5999999999999997E-2</v>
      </c>
      <c r="F26" s="7"/>
      <c r="G26" s="14">
        <f t="shared" si="0"/>
        <v>990</v>
      </c>
      <c r="H26" s="14">
        <f t="shared" si="1"/>
        <v>990</v>
      </c>
      <c r="I26" s="7"/>
      <c r="J26" s="7"/>
      <c r="K26" s="1">
        <v>10000</v>
      </c>
      <c r="L26" s="1">
        <v>15000</v>
      </c>
      <c r="M26" s="1">
        <v>5000</v>
      </c>
      <c r="N26" s="1">
        <v>7500</v>
      </c>
      <c r="O26" s="1">
        <f t="shared" si="2"/>
        <v>0</v>
      </c>
      <c r="P26" s="1">
        <f t="shared" si="3"/>
        <v>810</v>
      </c>
      <c r="Q26" s="1">
        <f t="shared" si="4"/>
        <v>180</v>
      </c>
      <c r="R26" s="1">
        <f t="shared" si="5"/>
        <v>0</v>
      </c>
    </row>
    <row r="27" spans="1:18" ht="20.25" customHeight="1" x14ac:dyDescent="0.3">
      <c r="A27" s="6">
        <v>19</v>
      </c>
      <c r="B27" s="7" t="s">
        <v>869</v>
      </c>
      <c r="C27" s="7">
        <v>0.108</v>
      </c>
      <c r="D27" s="7"/>
      <c r="E27" s="7"/>
      <c r="F27" s="7"/>
      <c r="G27" s="14">
        <f t="shared" si="0"/>
        <v>1080</v>
      </c>
      <c r="H27" s="14">
        <f t="shared" si="1"/>
        <v>1080</v>
      </c>
      <c r="I27" s="7"/>
      <c r="J27" s="7"/>
      <c r="K27" s="1">
        <v>10000</v>
      </c>
      <c r="L27" s="1">
        <v>15000</v>
      </c>
      <c r="M27" s="1">
        <v>5000</v>
      </c>
      <c r="N27" s="1">
        <v>7500</v>
      </c>
      <c r="O27" s="1">
        <f t="shared" si="2"/>
        <v>1080</v>
      </c>
      <c r="P27" s="1">
        <f t="shared" si="3"/>
        <v>0</v>
      </c>
      <c r="Q27" s="1">
        <f t="shared" si="4"/>
        <v>0</v>
      </c>
      <c r="R27" s="1">
        <f t="shared" si="5"/>
        <v>0</v>
      </c>
    </row>
    <row r="28" spans="1:18" ht="20.25" customHeight="1" x14ac:dyDescent="0.3">
      <c r="A28" s="6">
        <v>20</v>
      </c>
      <c r="B28" s="7" t="s">
        <v>870</v>
      </c>
      <c r="C28" s="7"/>
      <c r="D28" s="7">
        <v>0.14399999999999999</v>
      </c>
      <c r="E28" s="7"/>
      <c r="F28" s="7">
        <v>7.1999999999999995E-2</v>
      </c>
      <c r="G28" s="14">
        <f t="shared" si="0"/>
        <v>2700</v>
      </c>
      <c r="H28" s="14">
        <f t="shared" si="1"/>
        <v>2700</v>
      </c>
      <c r="I28" s="7"/>
      <c r="J28" s="7"/>
      <c r="K28" s="1">
        <v>10000</v>
      </c>
      <c r="L28" s="1">
        <v>15000</v>
      </c>
      <c r="M28" s="1">
        <v>5000</v>
      </c>
      <c r="N28" s="1">
        <v>7500</v>
      </c>
      <c r="O28" s="1">
        <f t="shared" si="2"/>
        <v>0</v>
      </c>
      <c r="P28" s="1">
        <f t="shared" si="3"/>
        <v>2160</v>
      </c>
      <c r="Q28" s="1">
        <f t="shared" si="4"/>
        <v>0</v>
      </c>
      <c r="R28" s="1">
        <f t="shared" si="5"/>
        <v>540</v>
      </c>
    </row>
    <row r="29" spans="1:18" ht="20.25" customHeight="1" x14ac:dyDescent="0.3">
      <c r="A29" s="6">
        <v>21</v>
      </c>
      <c r="B29" s="7" t="s">
        <v>871</v>
      </c>
      <c r="C29" s="7">
        <v>0.216</v>
      </c>
      <c r="D29" s="7"/>
      <c r="E29" s="7"/>
      <c r="F29" s="7"/>
      <c r="G29" s="14">
        <f t="shared" si="0"/>
        <v>2160</v>
      </c>
      <c r="H29" s="14">
        <f t="shared" si="1"/>
        <v>2160</v>
      </c>
      <c r="I29" s="7"/>
      <c r="J29" s="7"/>
      <c r="K29" s="1">
        <v>10000</v>
      </c>
      <c r="L29" s="1">
        <v>15000</v>
      </c>
      <c r="M29" s="1">
        <v>5000</v>
      </c>
      <c r="N29" s="1">
        <v>7500</v>
      </c>
      <c r="O29" s="1">
        <f t="shared" si="2"/>
        <v>2160</v>
      </c>
      <c r="P29" s="1">
        <f t="shared" si="3"/>
        <v>0</v>
      </c>
      <c r="Q29" s="1">
        <f t="shared" si="4"/>
        <v>0</v>
      </c>
      <c r="R29" s="1">
        <f t="shared" si="5"/>
        <v>0</v>
      </c>
    </row>
    <row r="30" spans="1:18" ht="20.25" customHeight="1" x14ac:dyDescent="0.3">
      <c r="A30" s="6">
        <v>22</v>
      </c>
      <c r="B30" s="7" t="s">
        <v>872</v>
      </c>
      <c r="C30" s="7"/>
      <c r="D30" s="7">
        <v>0.28799999999999998</v>
      </c>
      <c r="E30" s="7"/>
      <c r="F30" s="7"/>
      <c r="G30" s="14">
        <f t="shared" si="0"/>
        <v>4320</v>
      </c>
      <c r="H30" s="14">
        <f t="shared" si="1"/>
        <v>4320</v>
      </c>
      <c r="I30" s="7"/>
      <c r="J30" s="7"/>
      <c r="K30" s="1">
        <v>10000</v>
      </c>
      <c r="L30" s="1">
        <v>15000</v>
      </c>
      <c r="M30" s="1">
        <v>5000</v>
      </c>
      <c r="N30" s="1">
        <v>7500</v>
      </c>
      <c r="O30" s="1">
        <f t="shared" si="2"/>
        <v>0</v>
      </c>
      <c r="P30" s="1">
        <f t="shared" si="3"/>
        <v>4320</v>
      </c>
      <c r="Q30" s="1">
        <f t="shared" si="4"/>
        <v>0</v>
      </c>
      <c r="R30" s="1">
        <f t="shared" si="5"/>
        <v>0</v>
      </c>
    </row>
    <row r="31" spans="1:18" ht="20.25" customHeight="1" x14ac:dyDescent="0.3">
      <c r="A31" s="6">
        <v>23</v>
      </c>
      <c r="B31" s="7" t="s">
        <v>873</v>
      </c>
      <c r="C31" s="7">
        <v>7.1999999999999995E-2</v>
      </c>
      <c r="D31" s="7"/>
      <c r="E31" s="7"/>
      <c r="F31" s="7"/>
      <c r="G31" s="14">
        <f t="shared" si="0"/>
        <v>720</v>
      </c>
      <c r="H31" s="14">
        <f t="shared" si="1"/>
        <v>720</v>
      </c>
      <c r="I31" s="7"/>
      <c r="J31" s="7"/>
      <c r="K31" s="1">
        <v>10000</v>
      </c>
      <c r="L31" s="1">
        <v>15000</v>
      </c>
      <c r="M31" s="1">
        <v>5000</v>
      </c>
      <c r="N31" s="1">
        <v>7500</v>
      </c>
      <c r="O31" s="1">
        <f t="shared" si="2"/>
        <v>720</v>
      </c>
      <c r="P31" s="1">
        <f t="shared" si="3"/>
        <v>0</v>
      </c>
      <c r="Q31" s="1">
        <f t="shared" si="4"/>
        <v>0</v>
      </c>
      <c r="R31" s="1">
        <f t="shared" si="5"/>
        <v>0</v>
      </c>
    </row>
    <row r="32" spans="1:18" ht="20.25" customHeight="1" x14ac:dyDescent="0.3">
      <c r="A32" s="6">
        <v>24</v>
      </c>
      <c r="B32" s="7" t="s">
        <v>874</v>
      </c>
      <c r="C32" s="7">
        <v>0.108</v>
      </c>
      <c r="D32" s="7"/>
      <c r="E32" s="7"/>
      <c r="F32" s="7"/>
      <c r="G32" s="14">
        <f t="shared" si="0"/>
        <v>1080</v>
      </c>
      <c r="H32" s="14">
        <f t="shared" si="1"/>
        <v>1080</v>
      </c>
      <c r="I32" s="7"/>
      <c r="J32" s="7"/>
      <c r="K32" s="1">
        <v>10000</v>
      </c>
      <c r="L32" s="1">
        <v>15000</v>
      </c>
      <c r="M32" s="1">
        <v>5000</v>
      </c>
      <c r="N32" s="1">
        <v>7500</v>
      </c>
      <c r="O32" s="1">
        <f t="shared" si="2"/>
        <v>1080</v>
      </c>
      <c r="P32" s="1">
        <f t="shared" si="3"/>
        <v>0</v>
      </c>
      <c r="Q32" s="1">
        <f t="shared" si="4"/>
        <v>0</v>
      </c>
      <c r="R32" s="1">
        <f t="shared" si="5"/>
        <v>0</v>
      </c>
    </row>
    <row r="33" spans="1:18" ht="20.25" customHeight="1" x14ac:dyDescent="0.3">
      <c r="A33" s="6">
        <v>25</v>
      </c>
      <c r="B33" s="7" t="s">
        <v>875</v>
      </c>
      <c r="C33" s="7"/>
      <c r="D33" s="7"/>
      <c r="E33" s="7">
        <v>7.1999999999999995E-2</v>
      </c>
      <c r="F33" s="7"/>
      <c r="G33" s="14">
        <f t="shared" si="0"/>
        <v>360</v>
      </c>
      <c r="H33" s="14">
        <f t="shared" si="1"/>
        <v>360</v>
      </c>
      <c r="I33" s="7"/>
      <c r="J33" s="7"/>
      <c r="K33" s="1">
        <v>10000</v>
      </c>
      <c r="L33" s="1">
        <v>15000</v>
      </c>
      <c r="M33" s="1">
        <v>5000</v>
      </c>
      <c r="N33" s="1">
        <v>7500</v>
      </c>
      <c r="O33" s="1">
        <f t="shared" si="2"/>
        <v>0</v>
      </c>
      <c r="P33" s="1">
        <f t="shared" si="3"/>
        <v>0</v>
      </c>
      <c r="Q33" s="1">
        <f t="shared" si="4"/>
        <v>360</v>
      </c>
      <c r="R33" s="1">
        <f t="shared" si="5"/>
        <v>0</v>
      </c>
    </row>
    <row r="34" spans="1:18" ht="20.25" customHeight="1" x14ac:dyDescent="0.3">
      <c r="A34" s="6">
        <v>26</v>
      </c>
      <c r="B34" s="7" t="s">
        <v>876</v>
      </c>
      <c r="C34" s="7">
        <v>3.5999999999999997E-2</v>
      </c>
      <c r="D34" s="7"/>
      <c r="E34" s="7"/>
      <c r="F34" s="7"/>
      <c r="G34" s="14">
        <f t="shared" si="0"/>
        <v>360</v>
      </c>
      <c r="H34" s="14">
        <f t="shared" si="1"/>
        <v>360</v>
      </c>
      <c r="I34" s="7"/>
      <c r="J34" s="7"/>
      <c r="K34" s="1">
        <v>10000</v>
      </c>
      <c r="L34" s="1">
        <v>15000</v>
      </c>
      <c r="M34" s="1">
        <v>5000</v>
      </c>
      <c r="N34" s="1">
        <v>7500</v>
      </c>
      <c r="O34" s="1">
        <f t="shared" si="2"/>
        <v>360</v>
      </c>
      <c r="P34" s="1">
        <f t="shared" si="3"/>
        <v>0</v>
      </c>
      <c r="Q34" s="1">
        <f t="shared" si="4"/>
        <v>0</v>
      </c>
      <c r="R34" s="1">
        <f t="shared" si="5"/>
        <v>0</v>
      </c>
    </row>
    <row r="35" spans="1:18" ht="20.25" customHeight="1" x14ac:dyDescent="0.3">
      <c r="A35" s="6">
        <v>27</v>
      </c>
      <c r="B35" s="7" t="s">
        <v>877</v>
      </c>
      <c r="C35" s="7">
        <v>3.5999999999999997E-2</v>
      </c>
      <c r="D35" s="7"/>
      <c r="E35" s="7"/>
      <c r="F35" s="7"/>
      <c r="G35" s="14">
        <f t="shared" si="0"/>
        <v>360</v>
      </c>
      <c r="H35" s="14">
        <f t="shared" si="1"/>
        <v>360</v>
      </c>
      <c r="I35" s="7"/>
      <c r="J35" s="7"/>
      <c r="K35" s="1">
        <v>10000</v>
      </c>
      <c r="L35" s="1">
        <v>15000</v>
      </c>
      <c r="M35" s="1">
        <v>5000</v>
      </c>
      <c r="N35" s="1">
        <v>7500</v>
      </c>
      <c r="O35" s="1">
        <f t="shared" si="2"/>
        <v>360</v>
      </c>
      <c r="P35" s="1">
        <f t="shared" si="3"/>
        <v>0</v>
      </c>
      <c r="Q35" s="1">
        <f t="shared" si="4"/>
        <v>0</v>
      </c>
      <c r="R35" s="1">
        <f t="shared" si="5"/>
        <v>0</v>
      </c>
    </row>
    <row r="36" spans="1:18" ht="20.25" customHeight="1" x14ac:dyDescent="0.3">
      <c r="A36" s="6">
        <v>28</v>
      </c>
      <c r="B36" s="7" t="s">
        <v>878</v>
      </c>
      <c r="C36" s="7"/>
      <c r="D36" s="7"/>
      <c r="E36" s="7">
        <v>0.126</v>
      </c>
      <c r="F36" s="7">
        <v>0.18</v>
      </c>
      <c r="G36" s="14">
        <f t="shared" si="0"/>
        <v>1980</v>
      </c>
      <c r="H36" s="14">
        <f t="shared" si="1"/>
        <v>1980</v>
      </c>
      <c r="I36" s="7"/>
      <c r="J36" s="7"/>
      <c r="K36" s="1">
        <v>10000</v>
      </c>
      <c r="L36" s="1">
        <v>15000</v>
      </c>
      <c r="M36" s="1">
        <v>5000</v>
      </c>
      <c r="N36" s="1">
        <v>7500</v>
      </c>
      <c r="O36" s="1">
        <f t="shared" si="2"/>
        <v>0</v>
      </c>
      <c r="P36" s="1">
        <f t="shared" si="3"/>
        <v>0</v>
      </c>
      <c r="Q36" s="1">
        <f t="shared" si="4"/>
        <v>630</v>
      </c>
      <c r="R36" s="1">
        <f t="shared" si="5"/>
        <v>1350</v>
      </c>
    </row>
    <row r="37" spans="1:18" ht="20.25" customHeight="1" x14ac:dyDescent="0.3">
      <c r="A37" s="6">
        <v>29</v>
      </c>
      <c r="B37" s="7" t="s">
        <v>879</v>
      </c>
      <c r="C37" s="7">
        <v>7.1999999999999995E-2</v>
      </c>
      <c r="D37" s="7">
        <v>0.14399999999999999</v>
      </c>
      <c r="E37" s="7"/>
      <c r="F37" s="7">
        <v>0.378</v>
      </c>
      <c r="G37" s="14">
        <f t="shared" si="0"/>
        <v>5715</v>
      </c>
      <c r="H37" s="14">
        <f t="shared" si="1"/>
        <v>5715</v>
      </c>
      <c r="I37" s="7"/>
      <c r="J37" s="7"/>
      <c r="K37" s="1">
        <v>10000</v>
      </c>
      <c r="L37" s="1">
        <v>15000</v>
      </c>
      <c r="M37" s="1">
        <v>5000</v>
      </c>
      <c r="N37" s="1">
        <v>7500</v>
      </c>
      <c r="O37" s="1">
        <f t="shared" si="2"/>
        <v>720</v>
      </c>
      <c r="P37" s="1">
        <f t="shared" si="3"/>
        <v>2160</v>
      </c>
      <c r="Q37" s="1">
        <f t="shared" si="4"/>
        <v>0</v>
      </c>
      <c r="R37" s="1">
        <f t="shared" si="5"/>
        <v>2835</v>
      </c>
    </row>
    <row r="38" spans="1:18" ht="20.25" customHeight="1" x14ac:dyDescent="0.3">
      <c r="A38" s="6">
        <v>30</v>
      </c>
      <c r="B38" s="7" t="s">
        <v>880</v>
      </c>
      <c r="C38" s="7"/>
      <c r="D38" s="7">
        <v>3.5999999999999997E-2</v>
      </c>
      <c r="E38" s="7">
        <v>0.108</v>
      </c>
      <c r="F38" s="7"/>
      <c r="G38" s="14">
        <f t="shared" si="0"/>
        <v>1080</v>
      </c>
      <c r="H38" s="14">
        <f t="shared" si="1"/>
        <v>1080</v>
      </c>
      <c r="I38" s="7"/>
      <c r="J38" s="7"/>
      <c r="K38" s="1">
        <v>10000</v>
      </c>
      <c r="L38" s="1">
        <v>15000</v>
      </c>
      <c r="M38" s="1">
        <v>5000</v>
      </c>
      <c r="N38" s="1">
        <v>7500</v>
      </c>
      <c r="O38" s="1">
        <f t="shared" si="2"/>
        <v>0</v>
      </c>
      <c r="P38" s="1">
        <f t="shared" si="3"/>
        <v>540</v>
      </c>
      <c r="Q38" s="1">
        <f t="shared" si="4"/>
        <v>540</v>
      </c>
      <c r="R38" s="1">
        <f t="shared" si="5"/>
        <v>0</v>
      </c>
    </row>
    <row r="39" spans="1:18" ht="20.25" customHeight="1" x14ac:dyDescent="0.3">
      <c r="A39" s="6">
        <v>31</v>
      </c>
      <c r="B39" s="7" t="s">
        <v>881</v>
      </c>
      <c r="C39" s="7">
        <v>3.5999999999999997E-2</v>
      </c>
      <c r="D39" s="7">
        <v>0.108</v>
      </c>
      <c r="E39" s="7"/>
      <c r="F39" s="7"/>
      <c r="G39" s="14">
        <f t="shared" si="0"/>
        <v>1980</v>
      </c>
      <c r="H39" s="14">
        <f t="shared" si="1"/>
        <v>1980</v>
      </c>
      <c r="I39" s="7"/>
      <c r="J39" s="7"/>
      <c r="K39" s="1">
        <v>10000</v>
      </c>
      <c r="L39" s="1">
        <v>15000</v>
      </c>
      <c r="M39" s="1">
        <v>5000</v>
      </c>
      <c r="N39" s="1">
        <v>7500</v>
      </c>
      <c r="O39" s="1">
        <f t="shared" si="2"/>
        <v>360</v>
      </c>
      <c r="P39" s="1">
        <f t="shared" si="3"/>
        <v>1620</v>
      </c>
      <c r="Q39" s="1">
        <f t="shared" si="4"/>
        <v>0</v>
      </c>
      <c r="R39" s="1">
        <f t="shared" si="5"/>
        <v>0</v>
      </c>
    </row>
    <row r="40" spans="1:18" ht="20.25" customHeight="1" x14ac:dyDescent="0.3">
      <c r="A40" s="6">
        <v>32</v>
      </c>
      <c r="B40" s="7" t="s">
        <v>882</v>
      </c>
      <c r="C40" s="7">
        <v>0.252</v>
      </c>
      <c r="D40" s="7"/>
      <c r="E40" s="7"/>
      <c r="F40" s="7"/>
      <c r="G40" s="14">
        <f t="shared" si="0"/>
        <v>2520</v>
      </c>
      <c r="H40" s="14">
        <f t="shared" si="1"/>
        <v>2520</v>
      </c>
      <c r="I40" s="7"/>
      <c r="J40" s="7"/>
      <c r="K40" s="1">
        <v>10000</v>
      </c>
      <c r="L40" s="1">
        <v>15000</v>
      </c>
      <c r="M40" s="1">
        <v>5000</v>
      </c>
      <c r="N40" s="1">
        <v>7500</v>
      </c>
      <c r="O40" s="1">
        <f t="shared" si="2"/>
        <v>2520</v>
      </c>
      <c r="P40" s="1">
        <f t="shared" si="3"/>
        <v>0</v>
      </c>
      <c r="Q40" s="1">
        <f t="shared" si="4"/>
        <v>0</v>
      </c>
      <c r="R40" s="1">
        <f t="shared" si="5"/>
        <v>0</v>
      </c>
    </row>
    <row r="41" spans="1:18" ht="20.25" customHeight="1" x14ac:dyDescent="0.3">
      <c r="A41" s="6">
        <v>33</v>
      </c>
      <c r="B41" s="7" t="s">
        <v>883</v>
      </c>
      <c r="C41" s="7"/>
      <c r="D41" s="7">
        <v>0.28799999999999998</v>
      </c>
      <c r="E41" s="7"/>
      <c r="F41" s="7"/>
      <c r="G41" s="14">
        <f t="shared" si="0"/>
        <v>4320</v>
      </c>
      <c r="H41" s="14">
        <f t="shared" si="1"/>
        <v>4320</v>
      </c>
      <c r="I41" s="7"/>
      <c r="J41" s="7"/>
      <c r="K41" s="1">
        <v>10000</v>
      </c>
      <c r="L41" s="1">
        <v>15000</v>
      </c>
      <c r="M41" s="1">
        <v>5000</v>
      </c>
      <c r="N41" s="1">
        <v>7500</v>
      </c>
      <c r="O41" s="1">
        <f t="shared" si="2"/>
        <v>0</v>
      </c>
      <c r="P41" s="1">
        <f t="shared" si="3"/>
        <v>4320</v>
      </c>
      <c r="Q41" s="1">
        <f t="shared" si="4"/>
        <v>0</v>
      </c>
      <c r="R41" s="1">
        <f t="shared" si="5"/>
        <v>0</v>
      </c>
    </row>
    <row r="42" spans="1:18" ht="20.25" customHeight="1" x14ac:dyDescent="0.3">
      <c r="A42" s="6">
        <v>34</v>
      </c>
      <c r="B42" s="7" t="s">
        <v>884</v>
      </c>
      <c r="C42" s="7"/>
      <c r="D42" s="7">
        <v>7.1999999999999995E-2</v>
      </c>
      <c r="E42" s="7"/>
      <c r="F42" s="7"/>
      <c r="G42" s="14">
        <f t="shared" si="0"/>
        <v>1080</v>
      </c>
      <c r="H42" s="14">
        <f t="shared" si="1"/>
        <v>1080</v>
      </c>
      <c r="I42" s="7"/>
      <c r="J42" s="7"/>
      <c r="K42" s="1">
        <v>10000</v>
      </c>
      <c r="L42" s="1">
        <v>15000</v>
      </c>
      <c r="M42" s="1">
        <v>5000</v>
      </c>
      <c r="N42" s="1">
        <v>7500</v>
      </c>
      <c r="O42" s="1">
        <f t="shared" si="2"/>
        <v>0</v>
      </c>
      <c r="P42" s="1">
        <f t="shared" si="3"/>
        <v>1080</v>
      </c>
      <c r="Q42" s="1">
        <f t="shared" si="4"/>
        <v>0</v>
      </c>
      <c r="R42" s="1">
        <f t="shared" si="5"/>
        <v>0</v>
      </c>
    </row>
    <row r="43" spans="1:18" ht="20.25" customHeight="1" x14ac:dyDescent="0.3">
      <c r="A43" s="6">
        <v>35</v>
      </c>
      <c r="B43" s="7" t="s">
        <v>885</v>
      </c>
      <c r="C43" s="7">
        <v>3.5999999999999997E-2</v>
      </c>
      <c r="D43" s="7">
        <v>0.126</v>
      </c>
      <c r="E43" s="7"/>
      <c r="F43" s="7"/>
      <c r="G43" s="14">
        <f t="shared" si="0"/>
        <v>2250</v>
      </c>
      <c r="H43" s="14">
        <f t="shared" si="1"/>
        <v>2250</v>
      </c>
      <c r="I43" s="7"/>
      <c r="J43" s="7"/>
      <c r="K43" s="1">
        <v>10000</v>
      </c>
      <c r="L43" s="1">
        <v>15000</v>
      </c>
      <c r="M43" s="1">
        <v>5000</v>
      </c>
      <c r="N43" s="1">
        <v>7500</v>
      </c>
      <c r="O43" s="1">
        <f t="shared" si="2"/>
        <v>360</v>
      </c>
      <c r="P43" s="1">
        <f t="shared" si="3"/>
        <v>1890</v>
      </c>
      <c r="Q43" s="1">
        <f t="shared" si="4"/>
        <v>0</v>
      </c>
      <c r="R43" s="1">
        <f t="shared" si="5"/>
        <v>0</v>
      </c>
    </row>
    <row r="44" spans="1:18" ht="20.25" customHeight="1" x14ac:dyDescent="0.3">
      <c r="A44" s="6">
        <v>36</v>
      </c>
      <c r="B44" s="7" t="s">
        <v>886</v>
      </c>
      <c r="C44" s="7">
        <v>3.5999999999999997E-2</v>
      </c>
      <c r="D44" s="7"/>
      <c r="E44" s="7"/>
      <c r="F44" s="7">
        <v>0.252</v>
      </c>
      <c r="G44" s="14">
        <f t="shared" si="0"/>
        <v>2250</v>
      </c>
      <c r="H44" s="14">
        <f t="shared" si="1"/>
        <v>2250</v>
      </c>
      <c r="I44" s="7"/>
      <c r="J44" s="7"/>
      <c r="K44" s="1">
        <v>10000</v>
      </c>
      <c r="L44" s="1">
        <v>15000</v>
      </c>
      <c r="M44" s="1">
        <v>5000</v>
      </c>
      <c r="N44" s="1">
        <v>7500</v>
      </c>
      <c r="O44" s="1">
        <f t="shared" si="2"/>
        <v>360</v>
      </c>
      <c r="P44" s="1">
        <f t="shared" si="3"/>
        <v>0</v>
      </c>
      <c r="Q44" s="1">
        <f t="shared" si="4"/>
        <v>0</v>
      </c>
      <c r="R44" s="1">
        <f t="shared" si="5"/>
        <v>1890</v>
      </c>
    </row>
    <row r="45" spans="1:18" ht="20.25" customHeight="1" x14ac:dyDescent="0.3">
      <c r="A45" s="6">
        <v>37</v>
      </c>
      <c r="B45" s="7" t="s">
        <v>887</v>
      </c>
      <c r="C45" s="7"/>
      <c r="D45" s="7"/>
      <c r="E45" s="7">
        <v>0.14399999999999999</v>
      </c>
      <c r="F45" s="7"/>
      <c r="G45" s="14">
        <f t="shared" si="0"/>
        <v>720</v>
      </c>
      <c r="H45" s="14">
        <f t="shared" si="1"/>
        <v>720</v>
      </c>
      <c r="I45" s="7"/>
      <c r="J45" s="7"/>
      <c r="K45" s="1">
        <v>10000</v>
      </c>
      <c r="L45" s="1">
        <v>15000</v>
      </c>
      <c r="M45" s="1">
        <v>5000</v>
      </c>
      <c r="N45" s="1">
        <v>7500</v>
      </c>
      <c r="O45" s="1">
        <f t="shared" si="2"/>
        <v>0</v>
      </c>
      <c r="P45" s="1">
        <f t="shared" si="3"/>
        <v>0</v>
      </c>
      <c r="Q45" s="1">
        <f t="shared" si="4"/>
        <v>720</v>
      </c>
      <c r="R45" s="1">
        <f t="shared" si="5"/>
        <v>0</v>
      </c>
    </row>
    <row r="46" spans="1:18" ht="20.25" customHeight="1" x14ac:dyDescent="0.3">
      <c r="A46" s="6">
        <v>38</v>
      </c>
      <c r="B46" s="7" t="s">
        <v>888</v>
      </c>
      <c r="C46" s="7">
        <v>7.1999999999999995E-2</v>
      </c>
      <c r="D46" s="7">
        <v>7.1999999999999995E-2</v>
      </c>
      <c r="E46" s="7"/>
      <c r="F46" s="7"/>
      <c r="G46" s="14">
        <f t="shared" si="0"/>
        <v>1800</v>
      </c>
      <c r="H46" s="14">
        <f t="shared" si="1"/>
        <v>1800</v>
      </c>
      <c r="I46" s="7"/>
      <c r="J46" s="7"/>
      <c r="K46" s="1">
        <v>10000</v>
      </c>
      <c r="L46" s="1">
        <v>15000</v>
      </c>
      <c r="M46" s="1">
        <v>5000</v>
      </c>
      <c r="N46" s="1">
        <v>7500</v>
      </c>
      <c r="O46" s="1">
        <f t="shared" si="2"/>
        <v>720</v>
      </c>
      <c r="P46" s="1">
        <f t="shared" si="3"/>
        <v>1080</v>
      </c>
      <c r="Q46" s="1">
        <f t="shared" si="4"/>
        <v>0</v>
      </c>
      <c r="R46" s="1">
        <f t="shared" si="5"/>
        <v>0</v>
      </c>
    </row>
    <row r="47" spans="1:18" ht="20.25" customHeight="1" x14ac:dyDescent="0.3">
      <c r="A47" s="6">
        <v>39</v>
      </c>
      <c r="B47" s="7" t="s">
        <v>889</v>
      </c>
      <c r="C47" s="7">
        <v>0.104</v>
      </c>
      <c r="D47" s="7">
        <v>0.104</v>
      </c>
      <c r="E47" s="7"/>
      <c r="F47" s="7"/>
      <c r="G47" s="14">
        <f t="shared" si="0"/>
        <v>2600</v>
      </c>
      <c r="H47" s="14">
        <f t="shared" si="1"/>
        <v>2600</v>
      </c>
      <c r="I47" s="7"/>
      <c r="J47" s="7"/>
      <c r="K47" s="1">
        <v>10000</v>
      </c>
      <c r="L47" s="1">
        <v>15000</v>
      </c>
      <c r="M47" s="1">
        <v>5000</v>
      </c>
      <c r="N47" s="1">
        <v>7500</v>
      </c>
      <c r="O47" s="1">
        <f t="shared" si="2"/>
        <v>1040</v>
      </c>
      <c r="P47" s="1">
        <f t="shared" si="3"/>
        <v>1560</v>
      </c>
      <c r="Q47" s="1">
        <f t="shared" si="4"/>
        <v>0</v>
      </c>
      <c r="R47" s="1">
        <f t="shared" si="5"/>
        <v>0</v>
      </c>
    </row>
    <row r="48" spans="1:18" ht="20.25" customHeight="1" x14ac:dyDescent="0.3">
      <c r="A48" s="6">
        <v>40</v>
      </c>
      <c r="B48" s="7" t="s">
        <v>890</v>
      </c>
      <c r="C48" s="7">
        <v>7.1999999999999995E-2</v>
      </c>
      <c r="D48" s="7"/>
      <c r="E48" s="7"/>
      <c r="F48" s="7"/>
      <c r="G48" s="14">
        <f t="shared" si="0"/>
        <v>720</v>
      </c>
      <c r="H48" s="14">
        <f t="shared" si="1"/>
        <v>720</v>
      </c>
      <c r="I48" s="7"/>
      <c r="J48" s="7"/>
      <c r="K48" s="1">
        <v>10000</v>
      </c>
      <c r="L48" s="1">
        <v>15000</v>
      </c>
      <c r="M48" s="1">
        <v>5000</v>
      </c>
      <c r="N48" s="1">
        <v>7500</v>
      </c>
      <c r="O48" s="1">
        <f t="shared" si="2"/>
        <v>720</v>
      </c>
      <c r="P48" s="1">
        <f t="shared" si="3"/>
        <v>0</v>
      </c>
      <c r="Q48" s="1">
        <f t="shared" si="4"/>
        <v>0</v>
      </c>
      <c r="R48" s="1">
        <f t="shared" si="5"/>
        <v>0</v>
      </c>
    </row>
    <row r="49" spans="1:18" ht="20.25" customHeight="1" x14ac:dyDescent="0.3">
      <c r="A49" s="6">
        <v>41</v>
      </c>
      <c r="B49" s="7" t="s">
        <v>891</v>
      </c>
      <c r="C49" s="7">
        <v>0.108</v>
      </c>
      <c r="D49" s="7">
        <v>7.1999999999999995E-2</v>
      </c>
      <c r="E49" s="7"/>
      <c r="F49" s="7"/>
      <c r="G49" s="14">
        <f t="shared" si="0"/>
        <v>2160</v>
      </c>
      <c r="H49" s="14">
        <f t="shared" si="1"/>
        <v>2160</v>
      </c>
      <c r="I49" s="7"/>
      <c r="J49" s="7"/>
      <c r="K49" s="1">
        <v>10000</v>
      </c>
      <c r="L49" s="1">
        <v>15000</v>
      </c>
      <c r="M49" s="1">
        <v>5000</v>
      </c>
      <c r="N49" s="1">
        <v>7500</v>
      </c>
      <c r="O49" s="1">
        <f t="shared" si="2"/>
        <v>1080</v>
      </c>
      <c r="P49" s="1">
        <f t="shared" si="3"/>
        <v>1080</v>
      </c>
      <c r="Q49" s="1">
        <f t="shared" si="4"/>
        <v>0</v>
      </c>
      <c r="R49" s="1">
        <f t="shared" si="5"/>
        <v>0</v>
      </c>
    </row>
    <row r="50" spans="1:18" ht="20.25" customHeight="1" x14ac:dyDescent="0.3">
      <c r="A50" s="6">
        <v>42</v>
      </c>
      <c r="B50" s="7" t="s">
        <v>892</v>
      </c>
      <c r="C50" s="7"/>
      <c r="D50" s="7">
        <v>3.5999999999999997E-2</v>
      </c>
      <c r="E50" s="7">
        <v>0.28799999999999998</v>
      </c>
      <c r="F50" s="7"/>
      <c r="G50" s="14">
        <f t="shared" si="0"/>
        <v>1980</v>
      </c>
      <c r="H50" s="14">
        <f t="shared" si="1"/>
        <v>1980</v>
      </c>
      <c r="I50" s="7"/>
      <c r="J50" s="7"/>
      <c r="K50" s="1">
        <v>10000</v>
      </c>
      <c r="L50" s="1">
        <v>15000</v>
      </c>
      <c r="M50" s="1">
        <v>5000</v>
      </c>
      <c r="N50" s="1">
        <v>7500</v>
      </c>
      <c r="O50" s="1">
        <f t="shared" si="2"/>
        <v>0</v>
      </c>
      <c r="P50" s="1">
        <f t="shared" si="3"/>
        <v>540</v>
      </c>
      <c r="Q50" s="1">
        <f t="shared" si="4"/>
        <v>1440</v>
      </c>
      <c r="R50" s="1">
        <f t="shared" si="5"/>
        <v>0</v>
      </c>
    </row>
    <row r="51" spans="1:18" ht="20.25" customHeight="1" x14ac:dyDescent="0.3">
      <c r="A51" s="6">
        <v>43</v>
      </c>
      <c r="B51" s="7" t="s">
        <v>893</v>
      </c>
      <c r="C51" s="7"/>
      <c r="D51" s="7">
        <v>7.1999999999999995E-2</v>
      </c>
      <c r="E51" s="7">
        <v>0.504</v>
      </c>
      <c r="F51" s="7"/>
      <c r="G51" s="14">
        <f t="shared" si="0"/>
        <v>3600</v>
      </c>
      <c r="H51" s="14">
        <f t="shared" si="1"/>
        <v>3600</v>
      </c>
      <c r="I51" s="7"/>
      <c r="J51" s="7"/>
      <c r="K51" s="1">
        <v>10000</v>
      </c>
      <c r="L51" s="1">
        <v>15000</v>
      </c>
      <c r="M51" s="1">
        <v>5000</v>
      </c>
      <c r="N51" s="1">
        <v>7500</v>
      </c>
      <c r="O51" s="1">
        <f t="shared" si="2"/>
        <v>0</v>
      </c>
      <c r="P51" s="1">
        <f t="shared" si="3"/>
        <v>1080</v>
      </c>
      <c r="Q51" s="1">
        <f t="shared" si="4"/>
        <v>2520</v>
      </c>
      <c r="R51" s="1">
        <f t="shared" si="5"/>
        <v>0</v>
      </c>
    </row>
    <row r="52" spans="1:18" ht="20.25" customHeight="1" x14ac:dyDescent="0.3">
      <c r="A52" s="6">
        <v>44</v>
      </c>
      <c r="B52" s="7" t="s">
        <v>894</v>
      </c>
      <c r="C52" s="7"/>
      <c r="D52" s="7"/>
      <c r="E52" s="7">
        <v>0.432</v>
      </c>
      <c r="F52" s="7">
        <v>7.1999999999999995E-2</v>
      </c>
      <c r="G52" s="14">
        <f t="shared" si="0"/>
        <v>2700</v>
      </c>
      <c r="H52" s="14">
        <f t="shared" si="1"/>
        <v>2700</v>
      </c>
      <c r="I52" s="7"/>
      <c r="J52" s="7"/>
      <c r="K52" s="1">
        <v>10000</v>
      </c>
      <c r="L52" s="1">
        <v>15000</v>
      </c>
      <c r="M52" s="1">
        <v>5000</v>
      </c>
      <c r="N52" s="1">
        <v>7500</v>
      </c>
      <c r="O52" s="1">
        <f t="shared" si="2"/>
        <v>0</v>
      </c>
      <c r="P52" s="1">
        <f t="shared" si="3"/>
        <v>0</v>
      </c>
      <c r="Q52" s="1">
        <f t="shared" si="4"/>
        <v>2160</v>
      </c>
      <c r="R52" s="1">
        <f t="shared" si="5"/>
        <v>540</v>
      </c>
    </row>
    <row r="53" spans="1:18" ht="20.25" customHeight="1" x14ac:dyDescent="0.3">
      <c r="A53" s="6">
        <v>45</v>
      </c>
      <c r="B53" s="7" t="s">
        <v>895</v>
      </c>
      <c r="C53" s="7">
        <v>3.5999999999999997E-2</v>
      </c>
      <c r="D53" s="7"/>
      <c r="E53" s="7"/>
      <c r="F53" s="7">
        <v>0.28799999999999998</v>
      </c>
      <c r="G53" s="14">
        <f t="shared" si="0"/>
        <v>2520</v>
      </c>
      <c r="H53" s="14">
        <f t="shared" si="1"/>
        <v>2520</v>
      </c>
      <c r="I53" s="7"/>
      <c r="J53" s="7"/>
      <c r="K53" s="1">
        <v>10000</v>
      </c>
      <c r="L53" s="1">
        <v>15000</v>
      </c>
      <c r="M53" s="1">
        <v>5000</v>
      </c>
      <c r="N53" s="1">
        <v>7500</v>
      </c>
      <c r="O53" s="1">
        <f t="shared" si="2"/>
        <v>360</v>
      </c>
      <c r="P53" s="1">
        <f t="shared" si="3"/>
        <v>0</v>
      </c>
      <c r="Q53" s="1">
        <f t="shared" si="4"/>
        <v>0</v>
      </c>
      <c r="R53" s="1">
        <f t="shared" si="5"/>
        <v>2160</v>
      </c>
    </row>
    <row r="54" spans="1:18" ht="20.25" customHeight="1" x14ac:dyDescent="0.3">
      <c r="A54" s="6">
        <v>46</v>
      </c>
      <c r="B54" s="7" t="s">
        <v>896</v>
      </c>
      <c r="C54" s="7"/>
      <c r="D54" s="7">
        <v>0.216</v>
      </c>
      <c r="E54" s="7"/>
      <c r="F54" s="7">
        <v>0.75600000000000001</v>
      </c>
      <c r="G54" s="14">
        <f t="shared" si="0"/>
        <v>8910</v>
      </c>
      <c r="H54" s="14">
        <f t="shared" si="1"/>
        <v>8910</v>
      </c>
      <c r="I54" s="7"/>
      <c r="J54" s="7"/>
      <c r="K54" s="1">
        <v>10000</v>
      </c>
      <c r="L54" s="1">
        <v>15000</v>
      </c>
      <c r="M54" s="1">
        <v>5000</v>
      </c>
      <c r="N54" s="1">
        <v>7500</v>
      </c>
      <c r="O54" s="1">
        <f t="shared" si="2"/>
        <v>0</v>
      </c>
      <c r="P54" s="1">
        <f t="shared" si="3"/>
        <v>3240</v>
      </c>
      <c r="Q54" s="1">
        <f t="shared" si="4"/>
        <v>0</v>
      </c>
      <c r="R54" s="1">
        <f t="shared" si="5"/>
        <v>5670</v>
      </c>
    </row>
    <row r="55" spans="1:18" ht="20.25" customHeight="1" x14ac:dyDescent="0.3">
      <c r="A55" s="6">
        <v>47</v>
      </c>
      <c r="B55" s="7" t="s">
        <v>897</v>
      </c>
      <c r="C55" s="7">
        <v>7.1999999999999995E-2</v>
      </c>
      <c r="D55" s="7">
        <v>3.5999999999999997E-2</v>
      </c>
      <c r="E55" s="7">
        <v>0.216</v>
      </c>
      <c r="F55" s="7"/>
      <c r="G55" s="14">
        <f t="shared" si="0"/>
        <v>2340</v>
      </c>
      <c r="H55" s="14">
        <f t="shared" si="1"/>
        <v>2340</v>
      </c>
      <c r="I55" s="7"/>
      <c r="J55" s="7"/>
      <c r="K55" s="1">
        <v>10000</v>
      </c>
      <c r="L55" s="1">
        <v>15000</v>
      </c>
      <c r="M55" s="1">
        <v>5000</v>
      </c>
      <c r="N55" s="1">
        <v>7500</v>
      </c>
      <c r="O55" s="1">
        <f t="shared" si="2"/>
        <v>720</v>
      </c>
      <c r="P55" s="1">
        <f t="shared" si="3"/>
        <v>540</v>
      </c>
      <c r="Q55" s="1">
        <f t="shared" si="4"/>
        <v>1080</v>
      </c>
      <c r="R55" s="1">
        <f t="shared" si="5"/>
        <v>0</v>
      </c>
    </row>
    <row r="56" spans="1:18" ht="20.25" customHeight="1" x14ac:dyDescent="0.3">
      <c r="A56" s="6">
        <v>48</v>
      </c>
      <c r="B56" s="7" t="s">
        <v>898</v>
      </c>
      <c r="C56" s="7"/>
      <c r="D56" s="7"/>
      <c r="E56" s="7"/>
      <c r="F56" s="7">
        <v>0.28799999999999998</v>
      </c>
      <c r="G56" s="14">
        <f t="shared" si="0"/>
        <v>2160</v>
      </c>
      <c r="H56" s="14">
        <f t="shared" si="1"/>
        <v>2160</v>
      </c>
      <c r="I56" s="7"/>
      <c r="J56" s="7"/>
      <c r="K56" s="1">
        <v>10000</v>
      </c>
      <c r="L56" s="1">
        <v>15000</v>
      </c>
      <c r="M56" s="1">
        <v>5000</v>
      </c>
      <c r="N56" s="1">
        <v>7500</v>
      </c>
      <c r="O56" s="1">
        <f t="shared" si="2"/>
        <v>0</v>
      </c>
      <c r="P56" s="1">
        <f t="shared" si="3"/>
        <v>0</v>
      </c>
      <c r="Q56" s="1">
        <f t="shared" si="4"/>
        <v>0</v>
      </c>
      <c r="R56" s="1">
        <f t="shared" si="5"/>
        <v>2160</v>
      </c>
    </row>
    <row r="57" spans="1:18" ht="20.25" customHeight="1" x14ac:dyDescent="0.3">
      <c r="A57" s="6">
        <v>49</v>
      </c>
      <c r="B57" s="7" t="s">
        <v>899</v>
      </c>
      <c r="C57" s="7"/>
      <c r="D57" s="7">
        <v>7.1999999999999995E-2</v>
      </c>
      <c r="E57" s="7"/>
      <c r="F57" s="7"/>
      <c r="G57" s="14">
        <f t="shared" si="0"/>
        <v>1080</v>
      </c>
      <c r="H57" s="14">
        <f t="shared" si="1"/>
        <v>1080</v>
      </c>
      <c r="I57" s="7"/>
      <c r="J57" s="7"/>
      <c r="K57" s="1">
        <v>10000</v>
      </c>
      <c r="L57" s="1">
        <v>15000</v>
      </c>
      <c r="M57" s="1">
        <v>5000</v>
      </c>
      <c r="N57" s="1">
        <v>7500</v>
      </c>
      <c r="O57" s="1">
        <f t="shared" si="2"/>
        <v>0</v>
      </c>
      <c r="P57" s="1">
        <f t="shared" si="3"/>
        <v>1080</v>
      </c>
      <c r="Q57" s="1">
        <f t="shared" si="4"/>
        <v>0</v>
      </c>
      <c r="R57" s="1">
        <f t="shared" si="5"/>
        <v>0</v>
      </c>
    </row>
    <row r="58" spans="1:18" ht="20.25" customHeight="1" x14ac:dyDescent="0.3">
      <c r="A58" s="6">
        <v>50</v>
      </c>
      <c r="B58" s="7" t="s">
        <v>900</v>
      </c>
      <c r="C58" s="7">
        <v>0.18</v>
      </c>
      <c r="D58" s="7">
        <v>7.1999999999999995E-2</v>
      </c>
      <c r="E58" s="7"/>
      <c r="F58" s="7"/>
      <c r="G58" s="14">
        <f t="shared" si="0"/>
        <v>2880</v>
      </c>
      <c r="H58" s="14">
        <f t="shared" si="1"/>
        <v>2880</v>
      </c>
      <c r="I58" s="7"/>
      <c r="J58" s="7"/>
      <c r="K58" s="1">
        <v>10000</v>
      </c>
      <c r="L58" s="1">
        <v>15000</v>
      </c>
      <c r="M58" s="1">
        <v>5000</v>
      </c>
      <c r="N58" s="1">
        <v>7500</v>
      </c>
      <c r="O58" s="1">
        <f t="shared" si="2"/>
        <v>1800</v>
      </c>
      <c r="P58" s="1">
        <f t="shared" si="3"/>
        <v>1080</v>
      </c>
      <c r="Q58" s="1">
        <f t="shared" si="4"/>
        <v>0</v>
      </c>
      <c r="R58" s="1">
        <f t="shared" si="5"/>
        <v>0</v>
      </c>
    </row>
    <row r="59" spans="1:18" ht="20.25" customHeight="1" x14ac:dyDescent="0.3">
      <c r="A59" s="6">
        <v>51</v>
      </c>
      <c r="B59" s="7" t="s">
        <v>901</v>
      </c>
      <c r="C59" s="7"/>
      <c r="D59" s="7">
        <v>0.126</v>
      </c>
      <c r="E59" s="7"/>
      <c r="F59" s="7"/>
      <c r="G59" s="14">
        <f t="shared" si="0"/>
        <v>1890</v>
      </c>
      <c r="H59" s="14">
        <f t="shared" si="1"/>
        <v>1890</v>
      </c>
      <c r="I59" s="7"/>
      <c r="J59" s="7"/>
      <c r="K59" s="1">
        <v>10000</v>
      </c>
      <c r="L59" s="1">
        <v>15000</v>
      </c>
      <c r="M59" s="1">
        <v>5000</v>
      </c>
      <c r="N59" s="1">
        <v>7500</v>
      </c>
      <c r="O59" s="1">
        <f t="shared" si="2"/>
        <v>0</v>
      </c>
      <c r="P59" s="1">
        <f t="shared" si="3"/>
        <v>1890</v>
      </c>
      <c r="Q59" s="1">
        <f t="shared" si="4"/>
        <v>0</v>
      </c>
      <c r="R59" s="1">
        <f t="shared" si="5"/>
        <v>0</v>
      </c>
    </row>
    <row r="60" spans="1:18" ht="20.25" customHeight="1" x14ac:dyDescent="0.3">
      <c r="A60" s="6">
        <v>52</v>
      </c>
      <c r="B60" s="7" t="s">
        <v>902</v>
      </c>
      <c r="C60" s="7">
        <v>3.5999999999999997E-2</v>
      </c>
      <c r="D60" s="7">
        <v>7.1999999999999995E-2</v>
      </c>
      <c r="E60" s="7"/>
      <c r="F60" s="7"/>
      <c r="G60" s="14">
        <f t="shared" si="0"/>
        <v>1440</v>
      </c>
      <c r="H60" s="14">
        <f t="shared" si="1"/>
        <v>1440</v>
      </c>
      <c r="I60" s="7"/>
      <c r="J60" s="7"/>
      <c r="K60" s="1">
        <v>10000</v>
      </c>
      <c r="L60" s="1">
        <v>15000</v>
      </c>
      <c r="M60" s="1">
        <v>5000</v>
      </c>
      <c r="N60" s="1">
        <v>7500</v>
      </c>
      <c r="O60" s="1">
        <f t="shared" si="2"/>
        <v>360</v>
      </c>
      <c r="P60" s="1">
        <f t="shared" si="3"/>
        <v>1080</v>
      </c>
      <c r="Q60" s="1">
        <f t="shared" si="4"/>
        <v>0</v>
      </c>
      <c r="R60" s="1">
        <f t="shared" si="5"/>
        <v>0</v>
      </c>
    </row>
    <row r="61" spans="1:18" ht="20.25" customHeight="1" x14ac:dyDescent="0.3">
      <c r="A61" s="6">
        <v>53</v>
      </c>
      <c r="B61" s="7" t="s">
        <v>903</v>
      </c>
      <c r="C61" s="7">
        <v>3.5999999999999997E-2</v>
      </c>
      <c r="D61" s="7">
        <v>7.1999999999999995E-2</v>
      </c>
      <c r="E61" s="7"/>
      <c r="F61" s="7"/>
      <c r="G61" s="14">
        <f t="shared" si="0"/>
        <v>1440</v>
      </c>
      <c r="H61" s="14">
        <f t="shared" si="1"/>
        <v>1440</v>
      </c>
      <c r="I61" s="7"/>
      <c r="J61" s="7"/>
      <c r="K61" s="1">
        <v>10000</v>
      </c>
      <c r="L61" s="1">
        <v>15000</v>
      </c>
      <c r="M61" s="1">
        <v>5000</v>
      </c>
      <c r="N61" s="1">
        <v>7500</v>
      </c>
      <c r="O61" s="1">
        <f t="shared" si="2"/>
        <v>360</v>
      </c>
      <c r="P61" s="1">
        <f t="shared" si="3"/>
        <v>1080</v>
      </c>
      <c r="Q61" s="1">
        <f t="shared" si="4"/>
        <v>0</v>
      </c>
      <c r="R61" s="1">
        <f t="shared" si="5"/>
        <v>0</v>
      </c>
    </row>
    <row r="62" spans="1:18" ht="20.25" customHeight="1" x14ac:dyDescent="0.3">
      <c r="A62" s="6">
        <v>54</v>
      </c>
      <c r="B62" s="7" t="s">
        <v>904</v>
      </c>
      <c r="C62" s="7"/>
      <c r="D62" s="7"/>
      <c r="E62" s="7">
        <v>0.216</v>
      </c>
      <c r="F62" s="7">
        <v>7.1999999999999995E-2</v>
      </c>
      <c r="G62" s="14">
        <f t="shared" si="0"/>
        <v>1620</v>
      </c>
      <c r="H62" s="14">
        <f t="shared" si="1"/>
        <v>1620</v>
      </c>
      <c r="I62" s="7"/>
      <c r="J62" s="7"/>
      <c r="K62" s="1">
        <v>10000</v>
      </c>
      <c r="L62" s="1">
        <v>15000</v>
      </c>
      <c r="M62" s="1">
        <v>5000</v>
      </c>
      <c r="N62" s="1">
        <v>7500</v>
      </c>
      <c r="O62" s="1">
        <f t="shared" si="2"/>
        <v>0</v>
      </c>
      <c r="P62" s="1">
        <f t="shared" si="3"/>
        <v>0</v>
      </c>
      <c r="Q62" s="1">
        <f t="shared" si="4"/>
        <v>1080</v>
      </c>
      <c r="R62" s="1">
        <f t="shared" si="5"/>
        <v>540</v>
      </c>
    </row>
    <row r="63" spans="1:18" ht="20.25" customHeight="1" x14ac:dyDescent="0.3">
      <c r="A63" s="6">
        <v>55</v>
      </c>
      <c r="B63" s="7" t="s">
        <v>905</v>
      </c>
      <c r="C63" s="7">
        <v>0.108</v>
      </c>
      <c r="D63" s="7"/>
      <c r="E63" s="7"/>
      <c r="F63" s="7">
        <v>0.18</v>
      </c>
      <c r="G63" s="14">
        <f t="shared" si="0"/>
        <v>2430</v>
      </c>
      <c r="H63" s="14">
        <f t="shared" si="1"/>
        <v>2430</v>
      </c>
      <c r="I63" s="7"/>
      <c r="J63" s="7"/>
      <c r="K63" s="1">
        <v>10000</v>
      </c>
      <c r="L63" s="1">
        <v>15000</v>
      </c>
      <c r="M63" s="1">
        <v>5000</v>
      </c>
      <c r="N63" s="1">
        <v>7500</v>
      </c>
      <c r="O63" s="1">
        <f t="shared" si="2"/>
        <v>1080</v>
      </c>
      <c r="P63" s="1">
        <f t="shared" si="3"/>
        <v>0</v>
      </c>
      <c r="Q63" s="1">
        <f t="shared" si="4"/>
        <v>0</v>
      </c>
      <c r="R63" s="1">
        <f t="shared" si="5"/>
        <v>1350</v>
      </c>
    </row>
    <row r="64" spans="1:18" ht="20.25" customHeight="1" x14ac:dyDescent="0.3">
      <c r="A64" s="6">
        <v>56</v>
      </c>
      <c r="B64" s="7" t="s">
        <v>906</v>
      </c>
      <c r="C64" s="7">
        <v>0.108</v>
      </c>
      <c r="D64" s="7">
        <v>7.1999999999999995E-2</v>
      </c>
      <c r="E64" s="7"/>
      <c r="F64" s="7"/>
      <c r="G64" s="14">
        <f t="shared" si="0"/>
        <v>2160</v>
      </c>
      <c r="H64" s="14">
        <f t="shared" si="1"/>
        <v>2160</v>
      </c>
      <c r="I64" s="7"/>
      <c r="J64" s="7"/>
      <c r="K64" s="1">
        <v>10000</v>
      </c>
      <c r="L64" s="1">
        <v>15000</v>
      </c>
      <c r="M64" s="1">
        <v>5000</v>
      </c>
      <c r="N64" s="1">
        <v>7500</v>
      </c>
      <c r="O64" s="1">
        <f t="shared" si="2"/>
        <v>1080</v>
      </c>
      <c r="P64" s="1">
        <f t="shared" si="3"/>
        <v>1080</v>
      </c>
      <c r="Q64" s="1">
        <f t="shared" si="4"/>
        <v>0</v>
      </c>
      <c r="R64" s="1">
        <f t="shared" si="5"/>
        <v>0</v>
      </c>
    </row>
    <row r="65" spans="1:18" ht="20.25" customHeight="1" x14ac:dyDescent="0.3">
      <c r="A65" s="6">
        <v>57</v>
      </c>
      <c r="B65" s="7" t="s">
        <v>907</v>
      </c>
      <c r="C65" s="7">
        <v>7.1999999999999995E-2</v>
      </c>
      <c r="D65" s="7">
        <v>7.1999999999999995E-2</v>
      </c>
      <c r="E65" s="7"/>
      <c r="F65" s="7"/>
      <c r="G65" s="14">
        <f t="shared" si="0"/>
        <v>1800</v>
      </c>
      <c r="H65" s="14">
        <f t="shared" si="1"/>
        <v>1800</v>
      </c>
      <c r="I65" s="7"/>
      <c r="J65" s="7"/>
      <c r="K65" s="1">
        <v>10000</v>
      </c>
      <c r="L65" s="1">
        <v>15000</v>
      </c>
      <c r="M65" s="1">
        <v>5000</v>
      </c>
      <c r="N65" s="1">
        <v>7500</v>
      </c>
      <c r="O65" s="1">
        <f t="shared" si="2"/>
        <v>720</v>
      </c>
      <c r="P65" s="1">
        <f t="shared" si="3"/>
        <v>1080</v>
      </c>
      <c r="Q65" s="1">
        <f t="shared" si="4"/>
        <v>0</v>
      </c>
      <c r="R65" s="1">
        <f t="shared" si="5"/>
        <v>0</v>
      </c>
    </row>
    <row r="66" spans="1:18" ht="20.25" customHeight="1" x14ac:dyDescent="0.3">
      <c r="A66" s="6">
        <v>58</v>
      </c>
      <c r="B66" s="7" t="s">
        <v>908</v>
      </c>
      <c r="C66" s="7"/>
      <c r="D66" s="7"/>
      <c r="E66" s="7">
        <v>0.28799999999999998</v>
      </c>
      <c r="F66" s="7">
        <v>0.216</v>
      </c>
      <c r="G66" s="14">
        <f t="shared" si="0"/>
        <v>3060</v>
      </c>
      <c r="H66" s="14">
        <f t="shared" si="1"/>
        <v>3060</v>
      </c>
      <c r="I66" s="7"/>
      <c r="J66" s="7"/>
      <c r="K66" s="1">
        <v>10000</v>
      </c>
      <c r="L66" s="1">
        <v>15000</v>
      </c>
      <c r="M66" s="1">
        <v>5000</v>
      </c>
      <c r="N66" s="1">
        <v>7500</v>
      </c>
      <c r="O66" s="1">
        <f t="shared" si="2"/>
        <v>0</v>
      </c>
      <c r="P66" s="1">
        <f t="shared" si="3"/>
        <v>0</v>
      </c>
      <c r="Q66" s="1">
        <f t="shared" si="4"/>
        <v>1440</v>
      </c>
      <c r="R66" s="1">
        <f t="shared" si="5"/>
        <v>1620</v>
      </c>
    </row>
    <row r="67" spans="1:18" ht="20.25" customHeight="1" x14ac:dyDescent="0.3">
      <c r="A67" s="6">
        <v>59</v>
      </c>
      <c r="B67" s="7" t="s">
        <v>909</v>
      </c>
      <c r="C67" s="7"/>
      <c r="D67" s="7">
        <v>0.108</v>
      </c>
      <c r="E67" s="7"/>
      <c r="F67" s="7"/>
      <c r="G67" s="14">
        <f t="shared" si="0"/>
        <v>1620</v>
      </c>
      <c r="H67" s="14">
        <f t="shared" si="1"/>
        <v>1620</v>
      </c>
      <c r="I67" s="7"/>
      <c r="J67" s="7"/>
      <c r="K67" s="1">
        <v>10000</v>
      </c>
      <c r="L67" s="1">
        <v>15000</v>
      </c>
      <c r="M67" s="1">
        <v>5000</v>
      </c>
      <c r="N67" s="1">
        <v>7500</v>
      </c>
      <c r="O67" s="1">
        <f t="shared" si="2"/>
        <v>0</v>
      </c>
      <c r="P67" s="1">
        <f t="shared" si="3"/>
        <v>1620</v>
      </c>
      <c r="Q67" s="1">
        <f t="shared" si="4"/>
        <v>0</v>
      </c>
      <c r="R67" s="1">
        <f t="shared" si="5"/>
        <v>0</v>
      </c>
    </row>
    <row r="68" spans="1:18" ht="20.25" customHeight="1" x14ac:dyDescent="0.3">
      <c r="A68" s="6">
        <v>60</v>
      </c>
      <c r="B68" s="7" t="s">
        <v>910</v>
      </c>
      <c r="C68" s="7">
        <v>7.1999999999999995E-2</v>
      </c>
      <c r="D68" s="7"/>
      <c r="E68" s="7"/>
      <c r="F68" s="7"/>
      <c r="G68" s="14">
        <f t="shared" si="0"/>
        <v>720</v>
      </c>
      <c r="H68" s="14">
        <f t="shared" si="1"/>
        <v>720</v>
      </c>
      <c r="I68" s="7"/>
      <c r="J68" s="7"/>
      <c r="K68" s="1">
        <v>10000</v>
      </c>
      <c r="L68" s="1">
        <v>15000</v>
      </c>
      <c r="M68" s="1">
        <v>5000</v>
      </c>
      <c r="N68" s="1">
        <v>7500</v>
      </c>
      <c r="O68" s="1">
        <f t="shared" si="2"/>
        <v>720</v>
      </c>
      <c r="P68" s="1">
        <f t="shared" si="3"/>
        <v>0</v>
      </c>
      <c r="Q68" s="1">
        <f t="shared" si="4"/>
        <v>0</v>
      </c>
      <c r="R68" s="1">
        <f t="shared" si="5"/>
        <v>0</v>
      </c>
    </row>
    <row r="69" spans="1:18" ht="20.25" customHeight="1" x14ac:dyDescent="0.3">
      <c r="A69" s="6">
        <v>61</v>
      </c>
      <c r="B69" s="7" t="s">
        <v>911</v>
      </c>
      <c r="C69" s="7">
        <v>0.216</v>
      </c>
      <c r="D69" s="7">
        <v>3.5999999999999997E-2</v>
      </c>
      <c r="E69" s="7"/>
      <c r="F69" s="7"/>
      <c r="G69" s="14">
        <f t="shared" si="0"/>
        <v>2700</v>
      </c>
      <c r="H69" s="14">
        <f t="shared" si="1"/>
        <v>2700</v>
      </c>
      <c r="I69" s="7"/>
      <c r="J69" s="7"/>
      <c r="K69" s="1">
        <v>10000</v>
      </c>
      <c r="L69" s="1">
        <v>15000</v>
      </c>
      <c r="M69" s="1">
        <v>5000</v>
      </c>
      <c r="N69" s="1">
        <v>7500</v>
      </c>
      <c r="O69" s="1">
        <f t="shared" si="2"/>
        <v>2160</v>
      </c>
      <c r="P69" s="1">
        <f t="shared" si="3"/>
        <v>540</v>
      </c>
      <c r="Q69" s="1">
        <f t="shared" si="4"/>
        <v>0</v>
      </c>
      <c r="R69" s="1">
        <f t="shared" si="5"/>
        <v>0</v>
      </c>
    </row>
    <row r="70" spans="1:18" ht="20.25" customHeight="1" x14ac:dyDescent="0.3">
      <c r="A70" s="6">
        <v>62</v>
      </c>
      <c r="B70" s="7" t="s">
        <v>912</v>
      </c>
      <c r="C70" s="7">
        <v>0.108</v>
      </c>
      <c r="D70" s="7"/>
      <c r="E70" s="7"/>
      <c r="F70" s="7"/>
      <c r="G70" s="14">
        <f t="shared" si="0"/>
        <v>1080</v>
      </c>
      <c r="H70" s="14">
        <f t="shared" si="1"/>
        <v>1080</v>
      </c>
      <c r="I70" s="7"/>
      <c r="J70" s="7"/>
      <c r="K70" s="1">
        <v>10000</v>
      </c>
      <c r="L70" s="1">
        <v>15000</v>
      </c>
      <c r="M70" s="1">
        <v>5000</v>
      </c>
      <c r="N70" s="1">
        <v>7500</v>
      </c>
      <c r="O70" s="1">
        <f t="shared" si="2"/>
        <v>1080</v>
      </c>
      <c r="P70" s="1">
        <f t="shared" si="3"/>
        <v>0</v>
      </c>
      <c r="Q70" s="1">
        <f t="shared" si="4"/>
        <v>0</v>
      </c>
      <c r="R70" s="1">
        <f t="shared" si="5"/>
        <v>0</v>
      </c>
    </row>
    <row r="71" spans="1:18" s="4" customFormat="1" ht="20.25" customHeight="1" x14ac:dyDescent="0.3">
      <c r="A71" s="8"/>
      <c r="B71" s="9" t="s">
        <v>962</v>
      </c>
      <c r="C71" s="2">
        <f t="shared" ref="C71:H71" si="6">SUM(C9:C70)</f>
        <v>3.6640000000000019</v>
      </c>
      <c r="D71" s="2">
        <f t="shared" si="6"/>
        <v>3.9020000000000006</v>
      </c>
      <c r="E71" s="2">
        <f t="shared" si="6"/>
        <v>2.4299999999999997</v>
      </c>
      <c r="F71" s="2">
        <f t="shared" si="6"/>
        <v>3.0780000000000003</v>
      </c>
      <c r="G71" s="18">
        <f t="shared" si="6"/>
        <v>130405</v>
      </c>
      <c r="H71" s="18">
        <f t="shared" si="6"/>
        <v>130405</v>
      </c>
      <c r="I71" s="2"/>
      <c r="J71" s="2"/>
    </row>
    <row r="72" spans="1:18" ht="20.25" customHeight="1" x14ac:dyDescent="0.3">
      <c r="A72" s="15"/>
      <c r="B72" s="16"/>
      <c r="C72" s="16"/>
      <c r="D72" s="16"/>
      <c r="E72" s="16"/>
      <c r="F72" s="16"/>
      <c r="G72" s="17"/>
      <c r="H72" s="17"/>
      <c r="I72" s="16"/>
      <c r="J72" s="16"/>
    </row>
    <row r="73" spans="1:18" x14ac:dyDescent="0.3">
      <c r="G73" s="44" t="s">
        <v>9</v>
      </c>
      <c r="H73" s="44"/>
      <c r="I73" s="44"/>
      <c r="J73" s="44"/>
    </row>
  </sheetData>
  <mergeCells count="12">
    <mergeCell ref="H6:J6"/>
    <mergeCell ref="G73:J73"/>
    <mergeCell ref="B2:J2"/>
    <mergeCell ref="A3:J3"/>
    <mergeCell ref="A4:J4"/>
    <mergeCell ref="A5:A7"/>
    <mergeCell ref="B5:B7"/>
    <mergeCell ref="C5:F5"/>
    <mergeCell ref="G5:J5"/>
    <mergeCell ref="C6:D6"/>
    <mergeCell ref="E6:F6"/>
    <mergeCell ref="G6:G7"/>
  </mergeCells>
  <pageMargins left="0.7" right="0.45" top="0.5" bottom="0.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9D067-F909-441F-83BB-3F9F96934C69}">
  <dimension ref="A1:R80"/>
  <sheetViews>
    <sheetView topLeftCell="A64" workbookViewId="0">
      <selection activeCell="G6" sqref="G6:G7"/>
    </sheetView>
  </sheetViews>
  <sheetFormatPr defaultColWidth="9.140625" defaultRowHeight="18.75" x14ac:dyDescent="0.3"/>
  <cols>
    <col min="1" max="1" width="6" style="1" customWidth="1"/>
    <col min="2" max="2" width="26" style="1" customWidth="1"/>
    <col min="3" max="6" width="14.42578125" style="1" customWidth="1"/>
    <col min="7" max="7" width="17.5703125" style="1" customWidth="1"/>
    <col min="8" max="8" width="18.28515625" style="1" customWidth="1"/>
    <col min="9" max="9" width="14.5703125" style="1" customWidth="1"/>
    <col min="10" max="10" width="14.28515625" style="1" customWidth="1"/>
    <col min="11" max="16384" width="9.140625" style="1"/>
  </cols>
  <sheetData>
    <row r="1" spans="1:18" x14ac:dyDescent="0.3">
      <c r="A1" s="4" t="s">
        <v>959</v>
      </c>
      <c r="J1" s="19" t="s">
        <v>10</v>
      </c>
    </row>
    <row r="2" spans="1:18" x14ac:dyDescent="0.3">
      <c r="B2" s="44" t="s">
        <v>0</v>
      </c>
      <c r="C2" s="44"/>
      <c r="D2" s="44"/>
      <c r="E2" s="44"/>
      <c r="F2" s="44"/>
      <c r="G2" s="44"/>
      <c r="H2" s="44"/>
      <c r="I2" s="44"/>
      <c r="J2" s="44"/>
    </row>
    <row r="3" spans="1:18" x14ac:dyDescent="0.3">
      <c r="A3" s="62" t="s">
        <v>963</v>
      </c>
      <c r="B3" s="62"/>
      <c r="C3" s="62"/>
      <c r="D3" s="62"/>
      <c r="E3" s="62"/>
      <c r="F3" s="62"/>
      <c r="G3" s="62"/>
      <c r="H3" s="62"/>
      <c r="I3" s="62"/>
      <c r="J3" s="62"/>
    </row>
    <row r="4" spans="1:18" ht="18.75" customHeight="1" x14ac:dyDescent="0.3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</row>
    <row r="5" spans="1:18" x14ac:dyDescent="0.3">
      <c r="A5" s="45" t="s">
        <v>2</v>
      </c>
      <c r="B5" s="45" t="s">
        <v>3</v>
      </c>
      <c r="C5" s="64" t="s">
        <v>4</v>
      </c>
      <c r="D5" s="64"/>
      <c r="E5" s="64"/>
      <c r="F5" s="64"/>
      <c r="G5" s="64" t="s">
        <v>7</v>
      </c>
      <c r="H5" s="64"/>
      <c r="I5" s="64"/>
      <c r="J5" s="64"/>
    </row>
    <row r="6" spans="1:18" ht="55.5" customHeight="1" x14ac:dyDescent="0.3">
      <c r="A6" s="46"/>
      <c r="B6" s="46"/>
      <c r="C6" s="52" t="s">
        <v>12</v>
      </c>
      <c r="D6" s="52"/>
      <c r="E6" s="52" t="s">
        <v>13</v>
      </c>
      <c r="F6" s="52"/>
      <c r="G6" s="49" t="s">
        <v>17</v>
      </c>
      <c r="H6" s="48" t="s">
        <v>8</v>
      </c>
      <c r="I6" s="48"/>
      <c r="J6" s="48"/>
    </row>
    <row r="7" spans="1:18" ht="71.25" customHeight="1" x14ac:dyDescent="0.3">
      <c r="A7" s="47"/>
      <c r="B7" s="47"/>
      <c r="C7" s="3" t="s">
        <v>14</v>
      </c>
      <c r="D7" s="3" t="s">
        <v>15</v>
      </c>
      <c r="E7" s="3" t="s">
        <v>14</v>
      </c>
      <c r="F7" s="3" t="s">
        <v>15</v>
      </c>
      <c r="G7" s="50"/>
      <c r="H7" s="3" t="s">
        <v>16</v>
      </c>
      <c r="I7" s="3" t="s">
        <v>5</v>
      </c>
      <c r="J7" s="3" t="s">
        <v>6</v>
      </c>
    </row>
    <row r="8" spans="1:18" ht="20.25" customHeight="1" x14ac:dyDescent="0.3">
      <c r="A8" s="5">
        <v>1</v>
      </c>
      <c r="B8" s="5">
        <v>2</v>
      </c>
      <c r="C8" s="5">
        <v>5</v>
      </c>
      <c r="D8" s="5">
        <v>6</v>
      </c>
      <c r="E8" s="5">
        <v>9</v>
      </c>
      <c r="F8" s="5">
        <v>10</v>
      </c>
      <c r="G8" s="5">
        <v>14</v>
      </c>
      <c r="H8" s="5">
        <v>15</v>
      </c>
      <c r="I8" s="5">
        <v>16</v>
      </c>
      <c r="J8" s="5">
        <v>17</v>
      </c>
    </row>
    <row r="9" spans="1:18" ht="20.25" customHeight="1" x14ac:dyDescent="0.3">
      <c r="A9" s="6">
        <v>1</v>
      </c>
      <c r="B9" s="7" t="s">
        <v>913</v>
      </c>
      <c r="C9" s="7">
        <v>7.1999999999999995E-2</v>
      </c>
      <c r="D9" s="7">
        <v>7.1999999999999995E-2</v>
      </c>
      <c r="E9" s="7"/>
      <c r="F9" s="7"/>
      <c r="G9" s="14">
        <f>O9+P9+Q9+R9</f>
        <v>1800</v>
      </c>
      <c r="H9" s="14">
        <f>O9+P9+Q9+R9</f>
        <v>1800</v>
      </c>
      <c r="I9" s="7"/>
      <c r="J9" s="7"/>
      <c r="K9" s="1">
        <v>10000</v>
      </c>
      <c r="L9" s="1">
        <v>15000</v>
      </c>
      <c r="M9" s="1">
        <v>5000</v>
      </c>
      <c r="N9" s="1">
        <v>7500</v>
      </c>
      <c r="O9" s="1">
        <f t="shared" ref="O9:O46" si="0">C9*K9</f>
        <v>720</v>
      </c>
      <c r="P9" s="1">
        <f t="shared" ref="P9:P46" si="1">D9*L9</f>
        <v>1080</v>
      </c>
      <c r="Q9" s="1">
        <f t="shared" ref="Q9:Q46" si="2">E9*M9</f>
        <v>0</v>
      </c>
      <c r="R9" s="1">
        <f t="shared" ref="R9:R46" si="3">F9*N9</f>
        <v>0</v>
      </c>
    </row>
    <row r="10" spans="1:18" ht="20.25" customHeight="1" x14ac:dyDescent="0.3">
      <c r="A10" s="6">
        <v>2</v>
      </c>
      <c r="B10" s="7" t="s">
        <v>914</v>
      </c>
      <c r="C10" s="7"/>
      <c r="D10" s="7"/>
      <c r="E10" s="7">
        <v>0.108</v>
      </c>
      <c r="F10" s="7"/>
      <c r="G10" s="14">
        <f t="shared" ref="G10:G46" si="4">O10+P10+Q10+R10</f>
        <v>540</v>
      </c>
      <c r="H10" s="14">
        <f t="shared" ref="H10:H46" si="5">O10+P10+Q10+R10</f>
        <v>540</v>
      </c>
      <c r="I10" s="7"/>
      <c r="J10" s="7"/>
      <c r="K10" s="1">
        <v>10000</v>
      </c>
      <c r="L10" s="1">
        <v>15000</v>
      </c>
      <c r="M10" s="1">
        <v>5000</v>
      </c>
      <c r="N10" s="1">
        <v>7500</v>
      </c>
      <c r="O10" s="1">
        <f t="shared" si="0"/>
        <v>0</v>
      </c>
      <c r="P10" s="1">
        <f t="shared" si="1"/>
        <v>0</v>
      </c>
      <c r="Q10" s="1">
        <f t="shared" si="2"/>
        <v>540</v>
      </c>
      <c r="R10" s="1">
        <f t="shared" si="3"/>
        <v>0</v>
      </c>
    </row>
    <row r="11" spans="1:18" ht="20.25" customHeight="1" x14ac:dyDescent="0.3">
      <c r="A11" s="6">
        <v>3</v>
      </c>
      <c r="B11" s="7" t="s">
        <v>915</v>
      </c>
      <c r="C11" s="7">
        <v>0.28799999999999998</v>
      </c>
      <c r="D11" s="7"/>
      <c r="E11" s="7"/>
      <c r="F11" s="7"/>
      <c r="G11" s="14">
        <f t="shared" si="4"/>
        <v>2880</v>
      </c>
      <c r="H11" s="14">
        <f t="shared" si="5"/>
        <v>2880</v>
      </c>
      <c r="I11" s="7"/>
      <c r="J11" s="7"/>
      <c r="K11" s="1">
        <v>10000</v>
      </c>
      <c r="L11" s="1">
        <v>15000</v>
      </c>
      <c r="M11" s="1">
        <v>5000</v>
      </c>
      <c r="N11" s="1">
        <v>7500</v>
      </c>
      <c r="O11" s="1">
        <f t="shared" si="0"/>
        <v>2880</v>
      </c>
      <c r="P11" s="1">
        <f t="shared" si="1"/>
        <v>0</v>
      </c>
      <c r="Q11" s="1">
        <f t="shared" si="2"/>
        <v>0</v>
      </c>
      <c r="R11" s="1">
        <f t="shared" si="3"/>
        <v>0</v>
      </c>
    </row>
    <row r="12" spans="1:18" ht="20.25" customHeight="1" x14ac:dyDescent="0.3">
      <c r="A12" s="6">
        <v>4</v>
      </c>
      <c r="B12" s="7" t="s">
        <v>916</v>
      </c>
      <c r="C12" s="7"/>
      <c r="D12" s="7">
        <v>0.18</v>
      </c>
      <c r="E12" s="7">
        <v>3.5999999999999997E-2</v>
      </c>
      <c r="F12" s="7"/>
      <c r="G12" s="14">
        <f t="shared" si="4"/>
        <v>2880</v>
      </c>
      <c r="H12" s="14">
        <f t="shared" si="5"/>
        <v>2880</v>
      </c>
      <c r="I12" s="7"/>
      <c r="J12" s="7"/>
      <c r="K12" s="1">
        <v>10000</v>
      </c>
      <c r="L12" s="1">
        <v>15000</v>
      </c>
      <c r="M12" s="1">
        <v>5000</v>
      </c>
      <c r="N12" s="1">
        <v>7500</v>
      </c>
      <c r="O12" s="1">
        <f t="shared" si="0"/>
        <v>0</v>
      </c>
      <c r="P12" s="1">
        <f t="shared" si="1"/>
        <v>2700</v>
      </c>
      <c r="Q12" s="1">
        <f t="shared" si="2"/>
        <v>180</v>
      </c>
      <c r="R12" s="1">
        <f t="shared" si="3"/>
        <v>0</v>
      </c>
    </row>
    <row r="13" spans="1:18" ht="20.25" customHeight="1" x14ac:dyDescent="0.3">
      <c r="A13" s="6">
        <v>5</v>
      </c>
      <c r="B13" s="7" t="s">
        <v>917</v>
      </c>
      <c r="C13" s="7">
        <v>0.14399999999999999</v>
      </c>
      <c r="D13" s="7"/>
      <c r="E13" s="7"/>
      <c r="F13" s="7"/>
      <c r="G13" s="14">
        <f t="shared" si="4"/>
        <v>1440</v>
      </c>
      <c r="H13" s="14">
        <f t="shared" si="5"/>
        <v>1440</v>
      </c>
      <c r="I13" s="7"/>
      <c r="J13" s="7"/>
      <c r="K13" s="1">
        <v>10000</v>
      </c>
      <c r="L13" s="1">
        <v>15000</v>
      </c>
      <c r="M13" s="1">
        <v>5000</v>
      </c>
      <c r="N13" s="1">
        <v>7500</v>
      </c>
      <c r="O13" s="1">
        <f t="shared" si="0"/>
        <v>1440</v>
      </c>
      <c r="P13" s="1">
        <f t="shared" si="1"/>
        <v>0</v>
      </c>
      <c r="Q13" s="1">
        <f t="shared" si="2"/>
        <v>0</v>
      </c>
      <c r="R13" s="1">
        <f t="shared" si="3"/>
        <v>0</v>
      </c>
    </row>
    <row r="14" spans="1:18" ht="20.25" customHeight="1" x14ac:dyDescent="0.3">
      <c r="A14" s="6">
        <v>6</v>
      </c>
      <c r="B14" s="7" t="s">
        <v>588</v>
      </c>
      <c r="C14" s="7">
        <v>0.42299999999999999</v>
      </c>
      <c r="D14" s="7"/>
      <c r="E14" s="7">
        <v>0.14399999999999999</v>
      </c>
      <c r="F14" s="7"/>
      <c r="G14" s="14">
        <f t="shared" si="4"/>
        <v>4950</v>
      </c>
      <c r="H14" s="14">
        <f t="shared" si="5"/>
        <v>4950</v>
      </c>
      <c r="I14" s="7"/>
      <c r="J14" s="7"/>
      <c r="K14" s="1">
        <v>10000</v>
      </c>
      <c r="L14" s="1">
        <v>15000</v>
      </c>
      <c r="M14" s="1">
        <v>5000</v>
      </c>
      <c r="N14" s="1">
        <v>7500</v>
      </c>
      <c r="O14" s="1">
        <f t="shared" si="0"/>
        <v>4230</v>
      </c>
      <c r="P14" s="1">
        <f t="shared" si="1"/>
        <v>0</v>
      </c>
      <c r="Q14" s="1">
        <f t="shared" si="2"/>
        <v>720</v>
      </c>
      <c r="R14" s="1">
        <f t="shared" si="3"/>
        <v>0</v>
      </c>
    </row>
    <row r="15" spans="1:18" ht="20.25" customHeight="1" x14ac:dyDescent="0.3">
      <c r="A15" s="6">
        <v>7</v>
      </c>
      <c r="B15" s="7" t="s">
        <v>918</v>
      </c>
      <c r="C15" s="7">
        <v>0.30599999999999999</v>
      </c>
      <c r="D15" s="7"/>
      <c r="E15" s="7"/>
      <c r="F15" s="7"/>
      <c r="G15" s="14">
        <f t="shared" si="4"/>
        <v>3060</v>
      </c>
      <c r="H15" s="14">
        <f t="shared" si="5"/>
        <v>3060</v>
      </c>
      <c r="I15" s="7"/>
      <c r="J15" s="7"/>
      <c r="K15" s="1">
        <v>10000</v>
      </c>
      <c r="L15" s="1">
        <v>15000</v>
      </c>
      <c r="M15" s="1">
        <v>5000</v>
      </c>
      <c r="N15" s="1">
        <v>7500</v>
      </c>
      <c r="O15" s="1">
        <f t="shared" si="0"/>
        <v>3060</v>
      </c>
      <c r="P15" s="1">
        <f t="shared" si="1"/>
        <v>0</v>
      </c>
      <c r="Q15" s="1">
        <f t="shared" si="2"/>
        <v>0</v>
      </c>
      <c r="R15" s="1">
        <f t="shared" si="3"/>
        <v>0</v>
      </c>
    </row>
    <row r="16" spans="1:18" ht="20.25" customHeight="1" x14ac:dyDescent="0.3">
      <c r="A16" s="6">
        <v>8</v>
      </c>
      <c r="B16" s="7" t="s">
        <v>919</v>
      </c>
      <c r="C16" s="7">
        <v>7.1999999999999995E-2</v>
      </c>
      <c r="D16" s="7"/>
      <c r="E16" s="7"/>
      <c r="F16" s="7"/>
      <c r="G16" s="14">
        <f t="shared" si="4"/>
        <v>720</v>
      </c>
      <c r="H16" s="14">
        <f t="shared" si="5"/>
        <v>720</v>
      </c>
      <c r="I16" s="7"/>
      <c r="J16" s="7"/>
      <c r="K16" s="1">
        <v>10000</v>
      </c>
      <c r="L16" s="1">
        <v>15000</v>
      </c>
      <c r="M16" s="1">
        <v>5000</v>
      </c>
      <c r="N16" s="1">
        <v>7500</v>
      </c>
      <c r="O16" s="1">
        <f t="shared" si="0"/>
        <v>720</v>
      </c>
      <c r="P16" s="1">
        <f t="shared" si="1"/>
        <v>0</v>
      </c>
      <c r="Q16" s="1">
        <f t="shared" si="2"/>
        <v>0</v>
      </c>
      <c r="R16" s="1">
        <f t="shared" si="3"/>
        <v>0</v>
      </c>
    </row>
    <row r="17" spans="1:18" ht="20.25" customHeight="1" x14ac:dyDescent="0.3">
      <c r="A17" s="6">
        <v>9</v>
      </c>
      <c r="B17" s="7" t="s">
        <v>920</v>
      </c>
      <c r="C17" s="7">
        <v>7.1999999999999995E-2</v>
      </c>
      <c r="D17" s="7">
        <v>0.108</v>
      </c>
      <c r="E17" s="7"/>
      <c r="F17" s="7"/>
      <c r="G17" s="14">
        <f t="shared" si="4"/>
        <v>2340</v>
      </c>
      <c r="H17" s="14">
        <f t="shared" si="5"/>
        <v>2340</v>
      </c>
      <c r="I17" s="7"/>
      <c r="J17" s="7"/>
      <c r="K17" s="1">
        <v>10000</v>
      </c>
      <c r="L17" s="1">
        <v>15000</v>
      </c>
      <c r="M17" s="1">
        <v>5000</v>
      </c>
      <c r="N17" s="1">
        <v>7500</v>
      </c>
      <c r="O17" s="1">
        <f t="shared" si="0"/>
        <v>720</v>
      </c>
      <c r="P17" s="1">
        <f t="shared" si="1"/>
        <v>1620</v>
      </c>
      <c r="Q17" s="1">
        <f t="shared" si="2"/>
        <v>0</v>
      </c>
      <c r="R17" s="1">
        <f t="shared" si="3"/>
        <v>0</v>
      </c>
    </row>
    <row r="18" spans="1:18" ht="20.25" customHeight="1" x14ac:dyDescent="0.3">
      <c r="A18" s="6">
        <v>10</v>
      </c>
      <c r="B18" s="7" t="s">
        <v>550</v>
      </c>
      <c r="C18" s="7">
        <v>0.216</v>
      </c>
      <c r="D18" s="7">
        <v>7.0000000000000007E-2</v>
      </c>
      <c r="E18" s="7"/>
      <c r="F18" s="7"/>
      <c r="G18" s="14">
        <f t="shared" si="4"/>
        <v>3210</v>
      </c>
      <c r="H18" s="14">
        <f t="shared" si="5"/>
        <v>3210</v>
      </c>
      <c r="I18" s="7"/>
      <c r="J18" s="7"/>
      <c r="K18" s="1">
        <v>10000</v>
      </c>
      <c r="L18" s="1">
        <v>15000</v>
      </c>
      <c r="M18" s="1">
        <v>5000</v>
      </c>
      <c r="N18" s="1">
        <v>7500</v>
      </c>
      <c r="O18" s="1">
        <f t="shared" si="0"/>
        <v>2160</v>
      </c>
      <c r="P18" s="1">
        <f t="shared" si="1"/>
        <v>1050</v>
      </c>
      <c r="Q18" s="1">
        <f t="shared" si="2"/>
        <v>0</v>
      </c>
      <c r="R18" s="1">
        <f t="shared" si="3"/>
        <v>0</v>
      </c>
    </row>
    <row r="19" spans="1:18" ht="20.25" customHeight="1" x14ac:dyDescent="0.3">
      <c r="A19" s="6">
        <v>11</v>
      </c>
      <c r="B19" s="7" t="s">
        <v>921</v>
      </c>
      <c r="C19" s="7"/>
      <c r="D19" s="7">
        <v>0.15</v>
      </c>
      <c r="E19" s="7">
        <v>0.18</v>
      </c>
      <c r="F19" s="7"/>
      <c r="G19" s="14">
        <f t="shared" si="4"/>
        <v>3150</v>
      </c>
      <c r="H19" s="14">
        <f t="shared" si="5"/>
        <v>3150</v>
      </c>
      <c r="I19" s="7"/>
      <c r="J19" s="7"/>
      <c r="K19" s="1">
        <v>10000</v>
      </c>
      <c r="L19" s="1">
        <v>15000</v>
      </c>
      <c r="M19" s="1">
        <v>5000</v>
      </c>
      <c r="N19" s="1">
        <v>7500</v>
      </c>
      <c r="O19" s="1">
        <f t="shared" si="0"/>
        <v>0</v>
      </c>
      <c r="P19" s="1">
        <f t="shared" si="1"/>
        <v>2250</v>
      </c>
      <c r="Q19" s="1">
        <f t="shared" si="2"/>
        <v>900</v>
      </c>
      <c r="R19" s="1">
        <f t="shared" si="3"/>
        <v>0</v>
      </c>
    </row>
    <row r="20" spans="1:18" ht="20.25" customHeight="1" x14ac:dyDescent="0.3">
      <c r="A20" s="6">
        <v>12</v>
      </c>
      <c r="B20" s="7" t="s">
        <v>922</v>
      </c>
      <c r="C20" s="7"/>
      <c r="D20" s="7"/>
      <c r="E20" s="7">
        <v>3.5999999999999997E-2</v>
      </c>
      <c r="F20" s="7">
        <v>0.18</v>
      </c>
      <c r="G20" s="14">
        <f t="shared" si="4"/>
        <v>1530</v>
      </c>
      <c r="H20" s="14">
        <f t="shared" si="5"/>
        <v>1530</v>
      </c>
      <c r="I20" s="7"/>
      <c r="J20" s="7"/>
      <c r="K20" s="1">
        <v>10000</v>
      </c>
      <c r="L20" s="1">
        <v>15000</v>
      </c>
      <c r="M20" s="1">
        <v>5000</v>
      </c>
      <c r="N20" s="1">
        <v>7500</v>
      </c>
      <c r="O20" s="1">
        <f t="shared" si="0"/>
        <v>0</v>
      </c>
      <c r="P20" s="1">
        <f t="shared" si="1"/>
        <v>0</v>
      </c>
      <c r="Q20" s="1">
        <f t="shared" si="2"/>
        <v>180</v>
      </c>
      <c r="R20" s="1">
        <f t="shared" si="3"/>
        <v>1350</v>
      </c>
    </row>
    <row r="21" spans="1:18" ht="20.25" customHeight="1" x14ac:dyDescent="0.3">
      <c r="A21" s="6">
        <v>13</v>
      </c>
      <c r="B21" s="7" t="s">
        <v>923</v>
      </c>
      <c r="C21" s="7">
        <v>0.18</v>
      </c>
      <c r="D21" s="7"/>
      <c r="E21" s="7"/>
      <c r="F21" s="7"/>
      <c r="G21" s="14">
        <f t="shared" si="4"/>
        <v>1800</v>
      </c>
      <c r="H21" s="14">
        <f t="shared" si="5"/>
        <v>1800</v>
      </c>
      <c r="I21" s="7"/>
      <c r="J21" s="7"/>
      <c r="K21" s="1">
        <v>10000</v>
      </c>
      <c r="L21" s="1">
        <v>15000</v>
      </c>
      <c r="M21" s="1">
        <v>5000</v>
      </c>
      <c r="N21" s="1">
        <v>7500</v>
      </c>
      <c r="O21" s="1">
        <f t="shared" si="0"/>
        <v>1800</v>
      </c>
      <c r="P21" s="1">
        <f t="shared" si="1"/>
        <v>0</v>
      </c>
      <c r="Q21" s="1">
        <f t="shared" si="2"/>
        <v>0</v>
      </c>
      <c r="R21" s="1">
        <f t="shared" si="3"/>
        <v>0</v>
      </c>
    </row>
    <row r="22" spans="1:18" ht="20.25" customHeight="1" x14ac:dyDescent="0.3">
      <c r="A22" s="6">
        <v>14</v>
      </c>
      <c r="B22" s="7" t="s">
        <v>924</v>
      </c>
      <c r="C22" s="7"/>
      <c r="D22" s="7">
        <v>0.18</v>
      </c>
      <c r="E22" s="7">
        <v>0.18</v>
      </c>
      <c r="F22" s="7"/>
      <c r="G22" s="14">
        <f t="shared" si="4"/>
        <v>3600</v>
      </c>
      <c r="H22" s="14">
        <f t="shared" si="5"/>
        <v>3600</v>
      </c>
      <c r="I22" s="7"/>
      <c r="J22" s="7"/>
      <c r="K22" s="1">
        <v>10000</v>
      </c>
      <c r="L22" s="1">
        <v>15000</v>
      </c>
      <c r="M22" s="1">
        <v>5000</v>
      </c>
      <c r="N22" s="1">
        <v>7500</v>
      </c>
      <c r="O22" s="1">
        <f t="shared" si="0"/>
        <v>0</v>
      </c>
      <c r="P22" s="1">
        <f t="shared" si="1"/>
        <v>2700</v>
      </c>
      <c r="Q22" s="1">
        <f t="shared" si="2"/>
        <v>900</v>
      </c>
      <c r="R22" s="1">
        <f t="shared" si="3"/>
        <v>0</v>
      </c>
    </row>
    <row r="23" spans="1:18" ht="20.25" customHeight="1" x14ac:dyDescent="0.3">
      <c r="A23" s="6">
        <v>15</v>
      </c>
      <c r="B23" s="7" t="s">
        <v>925</v>
      </c>
      <c r="C23" s="7"/>
      <c r="D23" s="7"/>
      <c r="E23" s="7">
        <v>3.5999999999999997E-2</v>
      </c>
      <c r="F23" s="7">
        <v>3.5999999999999997E-2</v>
      </c>
      <c r="G23" s="14">
        <f t="shared" si="4"/>
        <v>450</v>
      </c>
      <c r="H23" s="14">
        <f t="shared" si="5"/>
        <v>450</v>
      </c>
      <c r="I23" s="7"/>
      <c r="J23" s="7"/>
      <c r="K23" s="1">
        <v>10000</v>
      </c>
      <c r="L23" s="1">
        <v>15000</v>
      </c>
      <c r="M23" s="1">
        <v>5000</v>
      </c>
      <c r="N23" s="1">
        <v>7500</v>
      </c>
      <c r="O23" s="1">
        <f t="shared" si="0"/>
        <v>0</v>
      </c>
      <c r="P23" s="1">
        <f t="shared" si="1"/>
        <v>0</v>
      </c>
      <c r="Q23" s="1">
        <f t="shared" si="2"/>
        <v>180</v>
      </c>
      <c r="R23" s="1">
        <f t="shared" si="3"/>
        <v>270</v>
      </c>
    </row>
    <row r="24" spans="1:18" ht="20.25" customHeight="1" x14ac:dyDescent="0.3">
      <c r="A24" s="6">
        <v>16</v>
      </c>
      <c r="B24" s="7" t="s">
        <v>554</v>
      </c>
      <c r="C24" s="7">
        <v>0.46800000000000003</v>
      </c>
      <c r="D24" s="7"/>
      <c r="E24" s="7"/>
      <c r="F24" s="7"/>
      <c r="G24" s="14">
        <f t="shared" si="4"/>
        <v>4680</v>
      </c>
      <c r="H24" s="14">
        <f t="shared" si="5"/>
        <v>4680</v>
      </c>
      <c r="I24" s="7"/>
      <c r="J24" s="7"/>
      <c r="K24" s="1">
        <v>10000</v>
      </c>
      <c r="L24" s="1">
        <v>15000</v>
      </c>
      <c r="M24" s="1">
        <v>5000</v>
      </c>
      <c r="N24" s="1">
        <v>7500</v>
      </c>
      <c r="O24" s="1">
        <f t="shared" si="0"/>
        <v>4680</v>
      </c>
      <c r="P24" s="1">
        <f t="shared" si="1"/>
        <v>0</v>
      </c>
      <c r="Q24" s="1">
        <f t="shared" si="2"/>
        <v>0</v>
      </c>
      <c r="R24" s="1">
        <f t="shared" si="3"/>
        <v>0</v>
      </c>
    </row>
    <row r="25" spans="1:18" ht="20.25" customHeight="1" x14ac:dyDescent="0.3">
      <c r="A25" s="6">
        <v>17</v>
      </c>
      <c r="B25" s="7" t="s">
        <v>926</v>
      </c>
      <c r="C25" s="7"/>
      <c r="D25" s="7">
        <v>7.1999999999999995E-2</v>
      </c>
      <c r="E25" s="7">
        <v>0.18</v>
      </c>
      <c r="F25" s="7"/>
      <c r="G25" s="14">
        <f t="shared" si="4"/>
        <v>1980</v>
      </c>
      <c r="H25" s="14">
        <f t="shared" si="5"/>
        <v>1980</v>
      </c>
      <c r="I25" s="7"/>
      <c r="J25" s="7"/>
      <c r="K25" s="1">
        <v>10000</v>
      </c>
      <c r="L25" s="1">
        <v>15000</v>
      </c>
      <c r="M25" s="1">
        <v>5000</v>
      </c>
      <c r="N25" s="1">
        <v>7500</v>
      </c>
      <c r="O25" s="1">
        <f t="shared" si="0"/>
        <v>0</v>
      </c>
      <c r="P25" s="1">
        <f t="shared" si="1"/>
        <v>1080</v>
      </c>
      <c r="Q25" s="1">
        <f t="shared" si="2"/>
        <v>900</v>
      </c>
      <c r="R25" s="1">
        <f t="shared" si="3"/>
        <v>0</v>
      </c>
    </row>
    <row r="26" spans="1:18" ht="20.25" customHeight="1" x14ac:dyDescent="0.3">
      <c r="A26" s="6">
        <v>18</v>
      </c>
      <c r="B26" s="7" t="s">
        <v>927</v>
      </c>
      <c r="C26" s="7">
        <v>0.18</v>
      </c>
      <c r="D26" s="7">
        <v>3.5999999999999997E-2</v>
      </c>
      <c r="E26" s="7"/>
      <c r="F26" s="7"/>
      <c r="G26" s="14">
        <f t="shared" si="4"/>
        <v>2340</v>
      </c>
      <c r="H26" s="14">
        <f t="shared" si="5"/>
        <v>2340</v>
      </c>
      <c r="I26" s="7"/>
      <c r="J26" s="7"/>
      <c r="K26" s="1">
        <v>10000</v>
      </c>
      <c r="L26" s="1">
        <v>15000</v>
      </c>
      <c r="M26" s="1">
        <v>5000</v>
      </c>
      <c r="N26" s="1">
        <v>7500</v>
      </c>
      <c r="O26" s="1">
        <f t="shared" si="0"/>
        <v>1800</v>
      </c>
      <c r="P26" s="1">
        <f t="shared" si="1"/>
        <v>540</v>
      </c>
      <c r="Q26" s="1">
        <f t="shared" si="2"/>
        <v>0</v>
      </c>
      <c r="R26" s="1">
        <f t="shared" si="3"/>
        <v>0</v>
      </c>
    </row>
    <row r="27" spans="1:18" ht="20.25" customHeight="1" x14ac:dyDescent="0.3">
      <c r="A27" s="6">
        <v>19</v>
      </c>
      <c r="B27" s="7" t="s">
        <v>928</v>
      </c>
      <c r="C27" s="7">
        <v>0.33200000000000002</v>
      </c>
      <c r="D27" s="7">
        <v>3.5999999999999997E-2</v>
      </c>
      <c r="E27" s="7"/>
      <c r="F27" s="7"/>
      <c r="G27" s="14">
        <f t="shared" si="4"/>
        <v>3860</v>
      </c>
      <c r="H27" s="14">
        <f t="shared" si="5"/>
        <v>3860</v>
      </c>
      <c r="I27" s="7"/>
      <c r="J27" s="7"/>
      <c r="K27" s="1">
        <v>10000</v>
      </c>
      <c r="L27" s="1">
        <v>15000</v>
      </c>
      <c r="M27" s="1">
        <v>5000</v>
      </c>
      <c r="N27" s="1">
        <v>7500</v>
      </c>
      <c r="O27" s="1">
        <f t="shared" si="0"/>
        <v>3320</v>
      </c>
      <c r="P27" s="1">
        <f t="shared" si="1"/>
        <v>540</v>
      </c>
      <c r="Q27" s="1">
        <f t="shared" si="2"/>
        <v>0</v>
      </c>
      <c r="R27" s="1">
        <f t="shared" si="3"/>
        <v>0</v>
      </c>
    </row>
    <row r="28" spans="1:18" ht="20.25" customHeight="1" x14ac:dyDescent="0.3">
      <c r="A28" s="6">
        <v>20</v>
      </c>
      <c r="B28" s="7" t="s">
        <v>929</v>
      </c>
      <c r="C28" s="7"/>
      <c r="D28" s="7"/>
      <c r="E28" s="7">
        <v>0.108</v>
      </c>
      <c r="F28" s="7">
        <v>3.5999999999999997E-2</v>
      </c>
      <c r="G28" s="14">
        <f t="shared" si="4"/>
        <v>810</v>
      </c>
      <c r="H28" s="14">
        <f t="shared" si="5"/>
        <v>810</v>
      </c>
      <c r="I28" s="7"/>
      <c r="J28" s="7"/>
      <c r="K28" s="1">
        <v>10000</v>
      </c>
      <c r="L28" s="1">
        <v>15000</v>
      </c>
      <c r="M28" s="1">
        <v>5000</v>
      </c>
      <c r="N28" s="1">
        <v>7500</v>
      </c>
      <c r="O28" s="1">
        <f t="shared" si="0"/>
        <v>0</v>
      </c>
      <c r="P28" s="1">
        <f t="shared" si="1"/>
        <v>0</v>
      </c>
      <c r="Q28" s="1">
        <f t="shared" si="2"/>
        <v>540</v>
      </c>
      <c r="R28" s="1">
        <f t="shared" si="3"/>
        <v>270</v>
      </c>
    </row>
    <row r="29" spans="1:18" ht="20.25" customHeight="1" x14ac:dyDescent="0.3">
      <c r="A29" s="6">
        <v>21</v>
      </c>
      <c r="B29" s="7" t="s">
        <v>930</v>
      </c>
      <c r="C29" s="7"/>
      <c r="D29" s="7"/>
      <c r="E29" s="7">
        <v>0.18</v>
      </c>
      <c r="F29" s="7"/>
      <c r="G29" s="14">
        <f t="shared" si="4"/>
        <v>900</v>
      </c>
      <c r="H29" s="14">
        <f t="shared" si="5"/>
        <v>900</v>
      </c>
      <c r="I29" s="7"/>
      <c r="J29" s="7"/>
      <c r="K29" s="1">
        <v>10000</v>
      </c>
      <c r="L29" s="1">
        <v>15000</v>
      </c>
      <c r="M29" s="1">
        <v>5000</v>
      </c>
      <c r="N29" s="1">
        <v>7500</v>
      </c>
      <c r="O29" s="1">
        <f t="shared" si="0"/>
        <v>0</v>
      </c>
      <c r="P29" s="1">
        <f t="shared" si="1"/>
        <v>0</v>
      </c>
      <c r="Q29" s="1">
        <f t="shared" si="2"/>
        <v>900</v>
      </c>
      <c r="R29" s="1">
        <f t="shared" si="3"/>
        <v>0</v>
      </c>
    </row>
    <row r="30" spans="1:18" ht="20.25" customHeight="1" x14ac:dyDescent="0.3">
      <c r="A30" s="6">
        <v>22</v>
      </c>
      <c r="B30" s="7" t="s">
        <v>546</v>
      </c>
      <c r="C30" s="7"/>
      <c r="D30" s="7"/>
      <c r="E30" s="7">
        <v>0.252</v>
      </c>
      <c r="F30" s="7">
        <v>7.1999999999999995E-2</v>
      </c>
      <c r="G30" s="14">
        <f t="shared" si="4"/>
        <v>1800</v>
      </c>
      <c r="H30" s="14">
        <f t="shared" si="5"/>
        <v>1800</v>
      </c>
      <c r="I30" s="7"/>
      <c r="J30" s="7"/>
      <c r="K30" s="1">
        <v>10000</v>
      </c>
      <c r="L30" s="1">
        <v>15000</v>
      </c>
      <c r="M30" s="1">
        <v>5000</v>
      </c>
      <c r="N30" s="1">
        <v>7500</v>
      </c>
      <c r="O30" s="1">
        <f t="shared" si="0"/>
        <v>0</v>
      </c>
      <c r="P30" s="1">
        <f t="shared" si="1"/>
        <v>0</v>
      </c>
      <c r="Q30" s="1">
        <f t="shared" si="2"/>
        <v>1260</v>
      </c>
      <c r="R30" s="1">
        <f t="shared" si="3"/>
        <v>540</v>
      </c>
    </row>
    <row r="31" spans="1:18" ht="20.25" customHeight="1" x14ac:dyDescent="0.3">
      <c r="A31" s="6">
        <v>23</v>
      </c>
      <c r="B31" s="7" t="s">
        <v>931</v>
      </c>
      <c r="C31" s="7">
        <v>0.18</v>
      </c>
      <c r="D31" s="7"/>
      <c r="E31" s="7"/>
      <c r="F31" s="7"/>
      <c r="G31" s="14">
        <f t="shared" si="4"/>
        <v>1800</v>
      </c>
      <c r="H31" s="14">
        <f t="shared" si="5"/>
        <v>1800</v>
      </c>
      <c r="I31" s="7"/>
      <c r="J31" s="7"/>
      <c r="K31" s="1">
        <v>10000</v>
      </c>
      <c r="L31" s="1">
        <v>15000</v>
      </c>
      <c r="M31" s="1">
        <v>5000</v>
      </c>
      <c r="N31" s="1">
        <v>7500</v>
      </c>
      <c r="O31" s="1">
        <f t="shared" si="0"/>
        <v>1800</v>
      </c>
      <c r="P31" s="1">
        <f t="shared" si="1"/>
        <v>0</v>
      </c>
      <c r="Q31" s="1">
        <f t="shared" si="2"/>
        <v>0</v>
      </c>
      <c r="R31" s="1">
        <f t="shared" si="3"/>
        <v>0</v>
      </c>
    </row>
    <row r="32" spans="1:18" ht="20.25" customHeight="1" x14ac:dyDescent="0.3">
      <c r="A32" s="6">
        <v>24</v>
      </c>
      <c r="B32" s="7" t="s">
        <v>932</v>
      </c>
      <c r="C32" s="7">
        <v>0.28799999999999998</v>
      </c>
      <c r="D32" s="7"/>
      <c r="E32" s="7"/>
      <c r="F32" s="7"/>
      <c r="G32" s="14">
        <f t="shared" si="4"/>
        <v>2880</v>
      </c>
      <c r="H32" s="14">
        <f t="shared" si="5"/>
        <v>2880</v>
      </c>
      <c r="I32" s="7"/>
      <c r="J32" s="7"/>
      <c r="K32" s="1">
        <v>10000</v>
      </c>
      <c r="L32" s="1">
        <v>15000</v>
      </c>
      <c r="M32" s="1">
        <v>5000</v>
      </c>
      <c r="N32" s="1">
        <v>7500</v>
      </c>
      <c r="O32" s="1">
        <f t="shared" si="0"/>
        <v>2880</v>
      </c>
      <c r="P32" s="1">
        <f t="shared" si="1"/>
        <v>0</v>
      </c>
      <c r="Q32" s="1">
        <f t="shared" si="2"/>
        <v>0</v>
      </c>
      <c r="R32" s="1">
        <f t="shared" si="3"/>
        <v>0</v>
      </c>
    </row>
    <row r="33" spans="1:18" ht="20.25" customHeight="1" x14ac:dyDescent="0.3">
      <c r="A33" s="6">
        <v>25</v>
      </c>
      <c r="B33" s="7" t="s">
        <v>933</v>
      </c>
      <c r="C33" s="7"/>
      <c r="D33" s="7"/>
      <c r="E33" s="7">
        <v>7.1999999999999995E-2</v>
      </c>
      <c r="F33" s="7">
        <v>0.14399999999999999</v>
      </c>
      <c r="G33" s="14">
        <f t="shared" si="4"/>
        <v>1440</v>
      </c>
      <c r="H33" s="14">
        <f t="shared" si="5"/>
        <v>1440</v>
      </c>
      <c r="I33" s="7"/>
      <c r="J33" s="7"/>
      <c r="K33" s="1">
        <v>10000</v>
      </c>
      <c r="L33" s="1">
        <v>15000</v>
      </c>
      <c r="M33" s="1">
        <v>5000</v>
      </c>
      <c r="N33" s="1">
        <v>7500</v>
      </c>
      <c r="O33" s="1">
        <f t="shared" si="0"/>
        <v>0</v>
      </c>
      <c r="P33" s="1">
        <f t="shared" si="1"/>
        <v>0</v>
      </c>
      <c r="Q33" s="1">
        <f t="shared" si="2"/>
        <v>360</v>
      </c>
      <c r="R33" s="1">
        <f t="shared" si="3"/>
        <v>1080</v>
      </c>
    </row>
    <row r="34" spans="1:18" ht="20.25" customHeight="1" x14ac:dyDescent="0.3">
      <c r="A34" s="6">
        <v>26</v>
      </c>
      <c r="B34" s="7" t="s">
        <v>934</v>
      </c>
      <c r="C34" s="7">
        <v>0.34</v>
      </c>
      <c r="D34" s="7"/>
      <c r="E34" s="7"/>
      <c r="F34" s="7"/>
      <c r="G34" s="14">
        <f t="shared" si="4"/>
        <v>3400.0000000000005</v>
      </c>
      <c r="H34" s="14">
        <f t="shared" si="5"/>
        <v>3400.0000000000005</v>
      </c>
      <c r="I34" s="7"/>
      <c r="J34" s="7"/>
      <c r="K34" s="1">
        <v>10000</v>
      </c>
      <c r="L34" s="1">
        <v>15000</v>
      </c>
      <c r="M34" s="1">
        <v>5000</v>
      </c>
      <c r="N34" s="1">
        <v>7500</v>
      </c>
      <c r="O34" s="1">
        <f t="shared" si="0"/>
        <v>3400.0000000000005</v>
      </c>
      <c r="P34" s="1">
        <f t="shared" si="1"/>
        <v>0</v>
      </c>
      <c r="Q34" s="1">
        <f t="shared" si="2"/>
        <v>0</v>
      </c>
      <c r="R34" s="1">
        <f t="shared" si="3"/>
        <v>0</v>
      </c>
    </row>
    <row r="35" spans="1:18" ht="20.25" customHeight="1" x14ac:dyDescent="0.3">
      <c r="A35" s="6">
        <v>27</v>
      </c>
      <c r="B35" s="7" t="s">
        <v>935</v>
      </c>
      <c r="C35" s="7"/>
      <c r="D35" s="7"/>
      <c r="E35" s="7">
        <v>0.14399999999999999</v>
      </c>
      <c r="F35" s="7"/>
      <c r="G35" s="14">
        <f t="shared" si="4"/>
        <v>720</v>
      </c>
      <c r="H35" s="14">
        <f t="shared" si="5"/>
        <v>720</v>
      </c>
      <c r="I35" s="7"/>
      <c r="J35" s="7"/>
      <c r="K35" s="1">
        <v>10000</v>
      </c>
      <c r="L35" s="1">
        <v>15000</v>
      </c>
      <c r="M35" s="1">
        <v>5000</v>
      </c>
      <c r="N35" s="1">
        <v>7500</v>
      </c>
      <c r="O35" s="1">
        <f t="shared" si="0"/>
        <v>0</v>
      </c>
      <c r="P35" s="1">
        <f t="shared" si="1"/>
        <v>0</v>
      </c>
      <c r="Q35" s="1">
        <f t="shared" si="2"/>
        <v>720</v>
      </c>
      <c r="R35" s="1">
        <f t="shared" si="3"/>
        <v>0</v>
      </c>
    </row>
    <row r="36" spans="1:18" ht="20.25" customHeight="1" x14ac:dyDescent="0.3">
      <c r="A36" s="6">
        <v>28</v>
      </c>
      <c r="B36" s="7" t="s">
        <v>586</v>
      </c>
      <c r="C36" s="7">
        <v>0.14399999999999999</v>
      </c>
      <c r="D36" s="7"/>
      <c r="E36" s="7"/>
      <c r="F36" s="7"/>
      <c r="G36" s="14">
        <f t="shared" si="4"/>
        <v>1440</v>
      </c>
      <c r="H36" s="14">
        <f t="shared" si="5"/>
        <v>1440</v>
      </c>
      <c r="I36" s="7"/>
      <c r="J36" s="7"/>
      <c r="K36" s="1">
        <v>10000</v>
      </c>
      <c r="L36" s="1">
        <v>15000</v>
      </c>
      <c r="M36" s="1">
        <v>5000</v>
      </c>
      <c r="N36" s="1">
        <v>7500</v>
      </c>
      <c r="O36" s="1">
        <f t="shared" si="0"/>
        <v>1440</v>
      </c>
      <c r="P36" s="1">
        <f t="shared" si="1"/>
        <v>0</v>
      </c>
      <c r="Q36" s="1">
        <f t="shared" si="2"/>
        <v>0</v>
      </c>
      <c r="R36" s="1">
        <f t="shared" si="3"/>
        <v>0</v>
      </c>
    </row>
    <row r="37" spans="1:18" ht="20.25" customHeight="1" x14ac:dyDescent="0.3">
      <c r="A37" s="6">
        <v>29</v>
      </c>
      <c r="B37" s="7" t="s">
        <v>936</v>
      </c>
      <c r="C37" s="7">
        <v>0.432</v>
      </c>
      <c r="D37" s="7">
        <v>0.18</v>
      </c>
      <c r="E37" s="7"/>
      <c r="F37" s="7"/>
      <c r="G37" s="14">
        <f t="shared" si="4"/>
        <v>7020</v>
      </c>
      <c r="H37" s="14">
        <f t="shared" si="5"/>
        <v>7020</v>
      </c>
      <c r="I37" s="7"/>
      <c r="J37" s="7"/>
      <c r="K37" s="1">
        <v>10000</v>
      </c>
      <c r="L37" s="1">
        <v>15000</v>
      </c>
      <c r="M37" s="1">
        <v>5000</v>
      </c>
      <c r="N37" s="1">
        <v>7500</v>
      </c>
      <c r="O37" s="1">
        <f t="shared" si="0"/>
        <v>4320</v>
      </c>
      <c r="P37" s="1">
        <f t="shared" si="1"/>
        <v>2700</v>
      </c>
      <c r="Q37" s="1">
        <f t="shared" si="2"/>
        <v>0</v>
      </c>
      <c r="R37" s="1">
        <f t="shared" si="3"/>
        <v>0</v>
      </c>
    </row>
    <row r="38" spans="1:18" ht="20.25" customHeight="1" x14ac:dyDescent="0.3">
      <c r="A38" s="6">
        <v>30</v>
      </c>
      <c r="B38" s="7" t="s">
        <v>937</v>
      </c>
      <c r="C38" s="7"/>
      <c r="D38" s="7"/>
      <c r="E38" s="7">
        <v>3.5999999999999997E-2</v>
      </c>
      <c r="F38" s="7">
        <v>3.5999999999999997E-2</v>
      </c>
      <c r="G38" s="14">
        <f t="shared" si="4"/>
        <v>450</v>
      </c>
      <c r="H38" s="14">
        <f t="shared" si="5"/>
        <v>450</v>
      </c>
      <c r="I38" s="7"/>
      <c r="J38" s="7"/>
      <c r="K38" s="1">
        <v>10000</v>
      </c>
      <c r="L38" s="1">
        <v>15000</v>
      </c>
      <c r="M38" s="1">
        <v>5000</v>
      </c>
      <c r="N38" s="1">
        <v>7500</v>
      </c>
      <c r="O38" s="1">
        <f t="shared" si="0"/>
        <v>0</v>
      </c>
      <c r="P38" s="1">
        <f t="shared" si="1"/>
        <v>0</v>
      </c>
      <c r="Q38" s="1">
        <f t="shared" si="2"/>
        <v>180</v>
      </c>
      <c r="R38" s="1">
        <f t="shared" si="3"/>
        <v>270</v>
      </c>
    </row>
    <row r="39" spans="1:18" ht="20.25" customHeight="1" x14ac:dyDescent="0.3">
      <c r="A39" s="6">
        <v>31</v>
      </c>
      <c r="B39" s="7" t="s">
        <v>938</v>
      </c>
      <c r="C39" s="7"/>
      <c r="D39" s="7">
        <v>0.2</v>
      </c>
      <c r="E39" s="7"/>
      <c r="F39" s="7"/>
      <c r="G39" s="14">
        <f t="shared" si="4"/>
        <v>3000</v>
      </c>
      <c r="H39" s="14">
        <f t="shared" si="5"/>
        <v>3000</v>
      </c>
      <c r="I39" s="7"/>
      <c r="J39" s="7"/>
      <c r="K39" s="1">
        <v>10000</v>
      </c>
      <c r="L39" s="1">
        <v>15000</v>
      </c>
      <c r="M39" s="1">
        <v>5000</v>
      </c>
      <c r="N39" s="1">
        <v>7500</v>
      </c>
      <c r="O39" s="1">
        <f t="shared" si="0"/>
        <v>0</v>
      </c>
      <c r="P39" s="1">
        <f t="shared" si="1"/>
        <v>3000</v>
      </c>
      <c r="Q39" s="1">
        <f t="shared" si="2"/>
        <v>0</v>
      </c>
      <c r="R39" s="1">
        <f t="shared" si="3"/>
        <v>0</v>
      </c>
    </row>
    <row r="40" spans="1:18" ht="20.25" customHeight="1" x14ac:dyDescent="0.3">
      <c r="A40" s="6">
        <v>32</v>
      </c>
      <c r="B40" s="7" t="s">
        <v>939</v>
      </c>
      <c r="C40" s="7">
        <v>0.108</v>
      </c>
      <c r="D40" s="7">
        <v>0.18</v>
      </c>
      <c r="E40" s="7"/>
      <c r="F40" s="7"/>
      <c r="G40" s="14">
        <f t="shared" si="4"/>
        <v>3780</v>
      </c>
      <c r="H40" s="14">
        <f t="shared" si="5"/>
        <v>3780</v>
      </c>
      <c r="I40" s="7"/>
      <c r="J40" s="7"/>
      <c r="K40" s="1">
        <v>10000</v>
      </c>
      <c r="L40" s="1">
        <v>15000</v>
      </c>
      <c r="M40" s="1">
        <v>5000</v>
      </c>
      <c r="N40" s="1">
        <v>7500</v>
      </c>
      <c r="O40" s="1">
        <f t="shared" si="0"/>
        <v>1080</v>
      </c>
      <c r="P40" s="1">
        <f t="shared" si="1"/>
        <v>2700</v>
      </c>
      <c r="Q40" s="1">
        <f t="shared" si="2"/>
        <v>0</v>
      </c>
      <c r="R40" s="1">
        <f t="shared" si="3"/>
        <v>0</v>
      </c>
    </row>
    <row r="41" spans="1:18" ht="20.25" customHeight="1" x14ac:dyDescent="0.3">
      <c r="A41" s="6">
        <v>33</v>
      </c>
      <c r="B41" s="7" t="s">
        <v>940</v>
      </c>
      <c r="C41" s="7">
        <v>0.18</v>
      </c>
      <c r="D41" s="7"/>
      <c r="E41" s="7"/>
      <c r="F41" s="7"/>
      <c r="G41" s="14">
        <f t="shared" si="4"/>
        <v>1800</v>
      </c>
      <c r="H41" s="14">
        <f t="shared" si="5"/>
        <v>1800</v>
      </c>
      <c r="I41" s="7"/>
      <c r="J41" s="7"/>
      <c r="K41" s="1">
        <v>10000</v>
      </c>
      <c r="L41" s="1">
        <v>15000</v>
      </c>
      <c r="M41" s="1">
        <v>5000</v>
      </c>
      <c r="N41" s="1">
        <v>7500</v>
      </c>
      <c r="O41" s="1">
        <f t="shared" si="0"/>
        <v>1800</v>
      </c>
      <c r="P41" s="1">
        <f t="shared" si="1"/>
        <v>0</v>
      </c>
      <c r="Q41" s="1">
        <f t="shared" si="2"/>
        <v>0</v>
      </c>
      <c r="R41" s="1">
        <f t="shared" si="3"/>
        <v>0</v>
      </c>
    </row>
    <row r="42" spans="1:18" ht="20.25" customHeight="1" x14ac:dyDescent="0.3">
      <c r="A42" s="6">
        <v>34</v>
      </c>
      <c r="B42" s="7" t="s">
        <v>941</v>
      </c>
      <c r="C42" s="7">
        <v>0.28799999999999998</v>
      </c>
      <c r="D42" s="7">
        <v>3.5999999999999997E-2</v>
      </c>
      <c r="E42" s="7"/>
      <c r="F42" s="7"/>
      <c r="G42" s="14">
        <f t="shared" si="4"/>
        <v>3420</v>
      </c>
      <c r="H42" s="14">
        <f t="shared" si="5"/>
        <v>3420</v>
      </c>
      <c r="I42" s="7"/>
      <c r="J42" s="7"/>
      <c r="K42" s="1">
        <v>10000</v>
      </c>
      <c r="L42" s="1">
        <v>15000</v>
      </c>
      <c r="M42" s="1">
        <v>5000</v>
      </c>
      <c r="N42" s="1">
        <v>7500</v>
      </c>
      <c r="O42" s="1">
        <f t="shared" si="0"/>
        <v>2880</v>
      </c>
      <c r="P42" s="1">
        <f t="shared" si="1"/>
        <v>540</v>
      </c>
      <c r="Q42" s="1">
        <f t="shared" si="2"/>
        <v>0</v>
      </c>
      <c r="R42" s="1">
        <f t="shared" si="3"/>
        <v>0</v>
      </c>
    </row>
    <row r="43" spans="1:18" ht="20.25" customHeight="1" x14ac:dyDescent="0.3">
      <c r="A43" s="6">
        <v>35</v>
      </c>
      <c r="B43" s="7" t="s">
        <v>942</v>
      </c>
      <c r="C43" s="7">
        <v>0.39600000000000002</v>
      </c>
      <c r="D43" s="7">
        <v>3.5999999999999997E-2</v>
      </c>
      <c r="E43" s="7"/>
      <c r="F43" s="7"/>
      <c r="G43" s="14">
        <f t="shared" si="4"/>
        <v>4500</v>
      </c>
      <c r="H43" s="14">
        <f t="shared" si="5"/>
        <v>4500</v>
      </c>
      <c r="I43" s="7"/>
      <c r="J43" s="7"/>
      <c r="K43" s="1">
        <v>10000</v>
      </c>
      <c r="L43" s="1">
        <v>15000</v>
      </c>
      <c r="M43" s="1">
        <v>5000</v>
      </c>
      <c r="N43" s="1">
        <v>7500</v>
      </c>
      <c r="O43" s="1">
        <f t="shared" si="0"/>
        <v>3960</v>
      </c>
      <c r="P43" s="1">
        <f t="shared" si="1"/>
        <v>540</v>
      </c>
      <c r="Q43" s="1">
        <f t="shared" si="2"/>
        <v>0</v>
      </c>
      <c r="R43" s="1">
        <f t="shared" si="3"/>
        <v>0</v>
      </c>
    </row>
    <row r="44" spans="1:18" ht="20.25" customHeight="1" x14ac:dyDescent="0.3">
      <c r="A44" s="6">
        <v>36</v>
      </c>
      <c r="B44" s="7" t="s">
        <v>517</v>
      </c>
      <c r="C44" s="7"/>
      <c r="D44" s="7">
        <v>7.1999999999999995E-2</v>
      </c>
      <c r="E44" s="7"/>
      <c r="F44" s="7"/>
      <c r="G44" s="14">
        <f t="shared" si="4"/>
        <v>1080</v>
      </c>
      <c r="H44" s="14">
        <f t="shared" si="5"/>
        <v>1080</v>
      </c>
      <c r="I44" s="7"/>
      <c r="J44" s="7"/>
      <c r="K44" s="1">
        <v>10000</v>
      </c>
      <c r="L44" s="1">
        <v>15000</v>
      </c>
      <c r="M44" s="1">
        <v>5000</v>
      </c>
      <c r="N44" s="1">
        <v>7500</v>
      </c>
      <c r="O44" s="1">
        <f t="shared" si="0"/>
        <v>0</v>
      </c>
      <c r="P44" s="1">
        <f t="shared" si="1"/>
        <v>1080</v>
      </c>
      <c r="Q44" s="1">
        <f t="shared" si="2"/>
        <v>0</v>
      </c>
      <c r="R44" s="1">
        <f t="shared" si="3"/>
        <v>0</v>
      </c>
    </row>
    <row r="45" spans="1:18" ht="20.25" customHeight="1" x14ac:dyDescent="0.3">
      <c r="A45" s="6">
        <v>37</v>
      </c>
      <c r="B45" s="7" t="s">
        <v>943</v>
      </c>
      <c r="C45" s="7"/>
      <c r="D45" s="7"/>
      <c r="E45" s="7">
        <v>0.14399999999999999</v>
      </c>
      <c r="F45" s="7"/>
      <c r="G45" s="14">
        <f t="shared" si="4"/>
        <v>720</v>
      </c>
      <c r="H45" s="14">
        <f t="shared" si="5"/>
        <v>720</v>
      </c>
      <c r="I45" s="7"/>
      <c r="J45" s="7"/>
      <c r="K45" s="1">
        <v>10000</v>
      </c>
      <c r="L45" s="1">
        <v>15000</v>
      </c>
      <c r="M45" s="1">
        <v>5000</v>
      </c>
      <c r="N45" s="1">
        <v>7500</v>
      </c>
      <c r="O45" s="1">
        <f t="shared" si="0"/>
        <v>0</v>
      </c>
      <c r="P45" s="1">
        <f t="shared" si="1"/>
        <v>0</v>
      </c>
      <c r="Q45" s="1">
        <f t="shared" si="2"/>
        <v>720</v>
      </c>
      <c r="R45" s="1">
        <f t="shared" si="3"/>
        <v>0</v>
      </c>
    </row>
    <row r="46" spans="1:18" ht="20.25" customHeight="1" x14ac:dyDescent="0.3">
      <c r="A46" s="6">
        <v>38</v>
      </c>
      <c r="B46" s="7" t="s">
        <v>583</v>
      </c>
      <c r="C46" s="7">
        <v>7.1999999999999995E-2</v>
      </c>
      <c r="D46" s="7">
        <v>0.216</v>
      </c>
      <c r="E46" s="7"/>
      <c r="F46" s="7"/>
      <c r="G46" s="14">
        <f t="shared" si="4"/>
        <v>3960</v>
      </c>
      <c r="H46" s="14">
        <f t="shared" si="5"/>
        <v>3960</v>
      </c>
      <c r="I46" s="7"/>
      <c r="J46" s="7"/>
      <c r="K46" s="1">
        <v>10000</v>
      </c>
      <c r="L46" s="1">
        <v>15000</v>
      </c>
      <c r="M46" s="1">
        <v>5000</v>
      </c>
      <c r="N46" s="1">
        <v>7500</v>
      </c>
      <c r="O46" s="1">
        <f t="shared" si="0"/>
        <v>720</v>
      </c>
      <c r="P46" s="1">
        <f t="shared" si="1"/>
        <v>3240</v>
      </c>
      <c r="Q46" s="1">
        <f t="shared" si="2"/>
        <v>0</v>
      </c>
      <c r="R46" s="1">
        <f t="shared" si="3"/>
        <v>0</v>
      </c>
    </row>
    <row r="47" spans="1:18" ht="20.25" customHeight="1" x14ac:dyDescent="0.3">
      <c r="A47" s="6">
        <v>39</v>
      </c>
      <c r="B47" s="7" t="s">
        <v>965</v>
      </c>
      <c r="C47" s="7"/>
      <c r="D47" s="7">
        <v>0.18</v>
      </c>
      <c r="E47" s="7"/>
      <c r="F47" s="7"/>
      <c r="G47" s="14">
        <f t="shared" ref="G47:G77" si="6">O47+P47+Q47+R47</f>
        <v>2700</v>
      </c>
      <c r="H47" s="14">
        <f t="shared" ref="H47:H77" si="7">O47+P47+Q47+R47</f>
        <v>2700</v>
      </c>
      <c r="I47" s="7"/>
      <c r="J47" s="7"/>
      <c r="K47" s="1">
        <v>10000</v>
      </c>
      <c r="L47" s="1">
        <v>15000</v>
      </c>
      <c r="M47" s="1">
        <v>5000</v>
      </c>
      <c r="N47" s="1">
        <v>7500</v>
      </c>
      <c r="O47" s="1">
        <f t="shared" ref="O47:O78" si="8">C47*K47</f>
        <v>0</v>
      </c>
      <c r="P47" s="1">
        <f t="shared" ref="P47:P78" si="9">D47*L47</f>
        <v>2700</v>
      </c>
      <c r="Q47" s="1">
        <f t="shared" ref="Q47:Q78" si="10">E47*M47</f>
        <v>0</v>
      </c>
      <c r="R47" s="1">
        <f t="shared" ref="R47:R78" si="11">F47*N47</f>
        <v>0</v>
      </c>
    </row>
    <row r="48" spans="1:18" ht="20.25" customHeight="1" x14ac:dyDescent="0.3">
      <c r="A48" s="6">
        <v>40</v>
      </c>
      <c r="B48" s="7" t="s">
        <v>966</v>
      </c>
      <c r="C48" s="7"/>
      <c r="D48" s="7">
        <v>0.252</v>
      </c>
      <c r="E48" s="7"/>
      <c r="F48" s="7"/>
      <c r="G48" s="14">
        <f t="shared" si="6"/>
        <v>3780</v>
      </c>
      <c r="H48" s="14">
        <f t="shared" si="7"/>
        <v>3780</v>
      </c>
      <c r="I48" s="7"/>
      <c r="J48" s="7"/>
      <c r="K48" s="1">
        <v>10000</v>
      </c>
      <c r="L48" s="1">
        <v>15000</v>
      </c>
      <c r="M48" s="1">
        <v>5000</v>
      </c>
      <c r="N48" s="1">
        <v>7500</v>
      </c>
      <c r="O48" s="1">
        <f t="shared" si="8"/>
        <v>0</v>
      </c>
      <c r="P48" s="1">
        <f t="shared" si="9"/>
        <v>3780</v>
      </c>
      <c r="Q48" s="1">
        <f t="shared" si="10"/>
        <v>0</v>
      </c>
      <c r="R48" s="1">
        <f t="shared" si="11"/>
        <v>0</v>
      </c>
    </row>
    <row r="49" spans="1:18" ht="20.25" customHeight="1" x14ac:dyDescent="0.3">
      <c r="A49" s="6">
        <v>41</v>
      </c>
      <c r="B49" s="7" t="s">
        <v>967</v>
      </c>
      <c r="C49" s="7">
        <v>0.216</v>
      </c>
      <c r="D49" s="7">
        <v>0.18</v>
      </c>
      <c r="E49" s="7"/>
      <c r="F49" s="7"/>
      <c r="G49" s="14">
        <f t="shared" si="6"/>
        <v>4860</v>
      </c>
      <c r="H49" s="14">
        <f t="shared" si="7"/>
        <v>4860</v>
      </c>
      <c r="I49" s="7"/>
      <c r="J49" s="7"/>
      <c r="K49" s="1">
        <v>10000</v>
      </c>
      <c r="L49" s="1">
        <v>15000</v>
      </c>
      <c r="M49" s="1">
        <v>5000</v>
      </c>
      <c r="N49" s="1">
        <v>7500</v>
      </c>
      <c r="O49" s="1">
        <f t="shared" si="8"/>
        <v>2160</v>
      </c>
      <c r="P49" s="1">
        <f t="shared" si="9"/>
        <v>2700</v>
      </c>
      <c r="Q49" s="1">
        <f t="shared" si="10"/>
        <v>0</v>
      </c>
      <c r="R49" s="1">
        <f t="shared" si="11"/>
        <v>0</v>
      </c>
    </row>
    <row r="50" spans="1:18" ht="20.25" customHeight="1" x14ac:dyDescent="0.3">
      <c r="A50" s="6">
        <v>42</v>
      </c>
      <c r="B50" s="7" t="s">
        <v>968</v>
      </c>
      <c r="C50" s="7"/>
      <c r="D50" s="7"/>
      <c r="E50" s="7">
        <v>0.14399999999999999</v>
      </c>
      <c r="F50" s="7">
        <v>7.1999999999999995E-2</v>
      </c>
      <c r="G50" s="14">
        <f t="shared" si="6"/>
        <v>1260</v>
      </c>
      <c r="H50" s="14">
        <f t="shared" si="7"/>
        <v>1260</v>
      </c>
      <c r="I50" s="7"/>
      <c r="J50" s="7"/>
      <c r="K50" s="1">
        <v>10000</v>
      </c>
      <c r="L50" s="1">
        <v>15000</v>
      </c>
      <c r="M50" s="1">
        <v>5000</v>
      </c>
      <c r="N50" s="1">
        <v>7500</v>
      </c>
      <c r="O50" s="1">
        <f t="shared" si="8"/>
        <v>0</v>
      </c>
      <c r="P50" s="1">
        <f t="shared" si="9"/>
        <v>0</v>
      </c>
      <c r="Q50" s="1">
        <f t="shared" si="10"/>
        <v>720</v>
      </c>
      <c r="R50" s="1">
        <f t="shared" si="11"/>
        <v>540</v>
      </c>
    </row>
    <row r="51" spans="1:18" ht="20.25" customHeight="1" x14ac:dyDescent="0.3">
      <c r="A51" s="6">
        <v>43</v>
      </c>
      <c r="B51" s="7" t="s">
        <v>969</v>
      </c>
      <c r="C51" s="7"/>
      <c r="D51" s="7"/>
      <c r="E51" s="7">
        <v>0.14399999999999999</v>
      </c>
      <c r="F51" s="7"/>
      <c r="G51" s="14">
        <f t="shared" si="6"/>
        <v>720</v>
      </c>
      <c r="H51" s="14">
        <f t="shared" si="7"/>
        <v>720</v>
      </c>
      <c r="I51" s="7"/>
      <c r="J51" s="7"/>
      <c r="K51" s="1">
        <v>10000</v>
      </c>
      <c r="L51" s="1">
        <v>15000</v>
      </c>
      <c r="M51" s="1">
        <v>5000</v>
      </c>
      <c r="N51" s="1">
        <v>7500</v>
      </c>
      <c r="O51" s="1">
        <f t="shared" si="8"/>
        <v>0</v>
      </c>
      <c r="P51" s="1">
        <f t="shared" si="9"/>
        <v>0</v>
      </c>
      <c r="Q51" s="1">
        <f t="shared" si="10"/>
        <v>720</v>
      </c>
      <c r="R51" s="1">
        <f t="shared" si="11"/>
        <v>0</v>
      </c>
    </row>
    <row r="52" spans="1:18" ht="20.25" customHeight="1" x14ac:dyDescent="0.3">
      <c r="A52" s="6">
        <v>44</v>
      </c>
      <c r="B52" s="7" t="s">
        <v>970</v>
      </c>
      <c r="C52" s="7"/>
      <c r="D52" s="7">
        <v>0.14399999999999999</v>
      </c>
      <c r="E52" s="7"/>
      <c r="F52" s="7"/>
      <c r="G52" s="14">
        <f t="shared" si="6"/>
        <v>2160</v>
      </c>
      <c r="H52" s="14">
        <f t="shared" si="7"/>
        <v>2160</v>
      </c>
      <c r="I52" s="7"/>
      <c r="J52" s="7"/>
      <c r="K52" s="1">
        <v>10000</v>
      </c>
      <c r="L52" s="1">
        <v>15000</v>
      </c>
      <c r="M52" s="1">
        <v>5000</v>
      </c>
      <c r="N52" s="1">
        <v>7500</v>
      </c>
      <c r="O52" s="1">
        <f t="shared" si="8"/>
        <v>0</v>
      </c>
      <c r="P52" s="1">
        <f t="shared" si="9"/>
        <v>2160</v>
      </c>
      <c r="Q52" s="1">
        <f t="shared" si="10"/>
        <v>0</v>
      </c>
      <c r="R52" s="1">
        <f t="shared" si="11"/>
        <v>0</v>
      </c>
    </row>
    <row r="53" spans="1:18" ht="20.25" customHeight="1" x14ac:dyDescent="0.3">
      <c r="A53" s="6">
        <v>45</v>
      </c>
      <c r="B53" s="7" t="s">
        <v>971</v>
      </c>
      <c r="C53" s="7">
        <v>7.1999999999999995E-2</v>
      </c>
      <c r="D53" s="7">
        <v>7.1999999999999995E-2</v>
      </c>
      <c r="E53" s="7"/>
      <c r="F53" s="7"/>
      <c r="G53" s="14">
        <f t="shared" si="6"/>
        <v>1800</v>
      </c>
      <c r="H53" s="14">
        <f t="shared" si="7"/>
        <v>1800</v>
      </c>
      <c r="I53" s="7"/>
      <c r="J53" s="7"/>
      <c r="K53" s="1">
        <v>10000</v>
      </c>
      <c r="L53" s="1">
        <v>15000</v>
      </c>
      <c r="M53" s="1">
        <v>5000</v>
      </c>
      <c r="N53" s="1">
        <v>7500</v>
      </c>
      <c r="O53" s="1">
        <f t="shared" si="8"/>
        <v>720</v>
      </c>
      <c r="P53" s="1">
        <f t="shared" si="9"/>
        <v>1080</v>
      </c>
      <c r="Q53" s="1">
        <f t="shared" si="10"/>
        <v>0</v>
      </c>
      <c r="R53" s="1">
        <f t="shared" si="11"/>
        <v>0</v>
      </c>
    </row>
    <row r="54" spans="1:18" ht="20.25" customHeight="1" x14ac:dyDescent="0.3">
      <c r="A54" s="6">
        <v>46</v>
      </c>
      <c r="B54" s="7" t="s">
        <v>972</v>
      </c>
      <c r="C54" s="7">
        <v>0.14399999999999999</v>
      </c>
      <c r="D54" s="7"/>
      <c r="E54" s="7"/>
      <c r="F54" s="7"/>
      <c r="G54" s="14">
        <f t="shared" si="6"/>
        <v>1440</v>
      </c>
      <c r="H54" s="14">
        <f t="shared" si="7"/>
        <v>1440</v>
      </c>
      <c r="I54" s="7"/>
      <c r="J54" s="7"/>
      <c r="K54" s="1">
        <v>10000</v>
      </c>
      <c r="L54" s="1">
        <v>15000</v>
      </c>
      <c r="M54" s="1">
        <v>5000</v>
      </c>
      <c r="N54" s="1">
        <v>7500</v>
      </c>
      <c r="O54" s="1">
        <f t="shared" si="8"/>
        <v>1440</v>
      </c>
      <c r="P54" s="1">
        <f t="shared" si="9"/>
        <v>0</v>
      </c>
      <c r="Q54" s="1">
        <f t="shared" si="10"/>
        <v>0</v>
      </c>
      <c r="R54" s="1">
        <f t="shared" si="11"/>
        <v>0</v>
      </c>
    </row>
    <row r="55" spans="1:18" ht="20.25" customHeight="1" x14ac:dyDescent="0.3">
      <c r="A55" s="6">
        <v>47</v>
      </c>
      <c r="B55" s="7" t="s">
        <v>973</v>
      </c>
      <c r="C55" s="7">
        <v>0.32400000000000001</v>
      </c>
      <c r="D55" s="7"/>
      <c r="E55" s="7"/>
      <c r="F55" s="7"/>
      <c r="G55" s="14">
        <f t="shared" si="6"/>
        <v>3240</v>
      </c>
      <c r="H55" s="14">
        <f t="shared" si="7"/>
        <v>3240</v>
      </c>
      <c r="I55" s="7"/>
      <c r="J55" s="7"/>
      <c r="K55" s="1">
        <v>10000</v>
      </c>
      <c r="L55" s="1">
        <v>15000</v>
      </c>
      <c r="M55" s="1">
        <v>5000</v>
      </c>
      <c r="N55" s="1">
        <v>7500</v>
      </c>
      <c r="O55" s="1">
        <f t="shared" si="8"/>
        <v>3240</v>
      </c>
      <c r="P55" s="1">
        <f t="shared" si="9"/>
        <v>0</v>
      </c>
      <c r="Q55" s="1">
        <f t="shared" si="10"/>
        <v>0</v>
      </c>
      <c r="R55" s="1">
        <f t="shared" si="11"/>
        <v>0</v>
      </c>
    </row>
    <row r="56" spans="1:18" ht="20.25" customHeight="1" x14ac:dyDescent="0.3">
      <c r="A56" s="6">
        <v>48</v>
      </c>
      <c r="B56" s="7" t="s">
        <v>913</v>
      </c>
      <c r="C56" s="7"/>
      <c r="D56" s="7"/>
      <c r="E56" s="7">
        <v>7.1999999999999995E-2</v>
      </c>
      <c r="F56" s="7">
        <v>7.1999999999999995E-2</v>
      </c>
      <c r="G56" s="14">
        <f t="shared" si="6"/>
        <v>900</v>
      </c>
      <c r="H56" s="14">
        <f t="shared" si="7"/>
        <v>900</v>
      </c>
      <c r="I56" s="7"/>
      <c r="J56" s="7"/>
      <c r="K56" s="1">
        <v>10000</v>
      </c>
      <c r="L56" s="1">
        <v>15000</v>
      </c>
      <c r="M56" s="1">
        <v>5000</v>
      </c>
      <c r="N56" s="1">
        <v>7500</v>
      </c>
      <c r="O56" s="1">
        <f t="shared" si="8"/>
        <v>0</v>
      </c>
      <c r="P56" s="1">
        <f t="shared" si="9"/>
        <v>0</v>
      </c>
      <c r="Q56" s="1">
        <f t="shared" si="10"/>
        <v>360</v>
      </c>
      <c r="R56" s="1">
        <f t="shared" si="11"/>
        <v>540</v>
      </c>
    </row>
    <row r="57" spans="1:18" ht="20.25" customHeight="1" x14ac:dyDescent="0.3">
      <c r="A57" s="6">
        <v>49</v>
      </c>
      <c r="B57" s="7" t="s">
        <v>974</v>
      </c>
      <c r="C57" s="7"/>
      <c r="D57" s="7"/>
      <c r="E57" s="7">
        <v>7.1999999999999995E-2</v>
      </c>
      <c r="F57" s="7">
        <v>3.5999999999999997E-2</v>
      </c>
      <c r="G57" s="14">
        <f t="shared" si="6"/>
        <v>630</v>
      </c>
      <c r="H57" s="14">
        <f t="shared" si="7"/>
        <v>630</v>
      </c>
      <c r="I57" s="7"/>
      <c r="J57" s="7"/>
      <c r="K57" s="1">
        <v>10000</v>
      </c>
      <c r="L57" s="1">
        <v>15000</v>
      </c>
      <c r="M57" s="1">
        <v>5000</v>
      </c>
      <c r="N57" s="1">
        <v>7500</v>
      </c>
      <c r="O57" s="1">
        <f t="shared" si="8"/>
        <v>0</v>
      </c>
      <c r="P57" s="1">
        <f t="shared" si="9"/>
        <v>0</v>
      </c>
      <c r="Q57" s="1">
        <f t="shared" si="10"/>
        <v>360</v>
      </c>
      <c r="R57" s="1">
        <f t="shared" si="11"/>
        <v>270</v>
      </c>
    </row>
    <row r="58" spans="1:18" ht="20.25" customHeight="1" x14ac:dyDescent="0.3">
      <c r="A58" s="6">
        <v>50</v>
      </c>
      <c r="B58" s="7" t="s">
        <v>43</v>
      </c>
      <c r="C58" s="7">
        <v>0.18</v>
      </c>
      <c r="D58" s="7">
        <v>0.18</v>
      </c>
      <c r="E58" s="7"/>
      <c r="F58" s="7"/>
      <c r="G58" s="14">
        <f t="shared" si="6"/>
        <v>4500</v>
      </c>
      <c r="H58" s="14">
        <f t="shared" si="7"/>
        <v>4500</v>
      </c>
      <c r="I58" s="7"/>
      <c r="J58" s="7"/>
      <c r="K58" s="1">
        <v>10000</v>
      </c>
      <c r="L58" s="1">
        <v>15000</v>
      </c>
      <c r="M58" s="1">
        <v>5000</v>
      </c>
      <c r="N58" s="1">
        <v>7500</v>
      </c>
      <c r="O58" s="1">
        <f t="shared" si="8"/>
        <v>1800</v>
      </c>
      <c r="P58" s="1">
        <f t="shared" si="9"/>
        <v>2700</v>
      </c>
      <c r="Q58" s="1">
        <f t="shared" si="10"/>
        <v>0</v>
      </c>
      <c r="R58" s="1">
        <f t="shared" si="11"/>
        <v>0</v>
      </c>
    </row>
    <row r="59" spans="1:18" ht="20.25" customHeight="1" x14ac:dyDescent="0.3">
      <c r="A59" s="6">
        <v>51</v>
      </c>
      <c r="B59" s="7" t="s">
        <v>975</v>
      </c>
      <c r="C59" s="7">
        <v>0.18</v>
      </c>
      <c r="D59" s="7">
        <v>0.18</v>
      </c>
      <c r="E59" s="7"/>
      <c r="F59" s="7"/>
      <c r="G59" s="14">
        <f t="shared" si="6"/>
        <v>4500</v>
      </c>
      <c r="H59" s="14">
        <f t="shared" si="7"/>
        <v>4500</v>
      </c>
      <c r="I59" s="7"/>
      <c r="J59" s="7"/>
      <c r="K59" s="1">
        <v>10000</v>
      </c>
      <c r="L59" s="1">
        <v>15000</v>
      </c>
      <c r="M59" s="1">
        <v>5000</v>
      </c>
      <c r="N59" s="1">
        <v>7500</v>
      </c>
      <c r="O59" s="1">
        <f t="shared" si="8"/>
        <v>1800</v>
      </c>
      <c r="P59" s="1">
        <f t="shared" si="9"/>
        <v>2700</v>
      </c>
      <c r="Q59" s="1">
        <f t="shared" si="10"/>
        <v>0</v>
      </c>
      <c r="R59" s="1">
        <f t="shared" si="11"/>
        <v>0</v>
      </c>
    </row>
    <row r="60" spans="1:18" ht="20.25" customHeight="1" x14ac:dyDescent="0.3">
      <c r="A60" s="6">
        <v>52</v>
      </c>
      <c r="B60" s="7" t="s">
        <v>976</v>
      </c>
      <c r="C60" s="7">
        <v>0.32400000000000001</v>
      </c>
      <c r="D60" s="7">
        <v>0.36</v>
      </c>
      <c r="E60" s="7"/>
      <c r="F60" s="7"/>
      <c r="G60" s="14">
        <f t="shared" si="6"/>
        <v>8640</v>
      </c>
      <c r="H60" s="14">
        <f t="shared" si="7"/>
        <v>8640</v>
      </c>
      <c r="I60" s="7"/>
      <c r="J60" s="7"/>
      <c r="K60" s="1">
        <v>10000</v>
      </c>
      <c r="L60" s="1">
        <v>15000</v>
      </c>
      <c r="M60" s="1">
        <v>5000</v>
      </c>
      <c r="N60" s="1">
        <v>7500</v>
      </c>
      <c r="O60" s="1">
        <f t="shared" si="8"/>
        <v>3240</v>
      </c>
      <c r="P60" s="1">
        <f t="shared" si="9"/>
        <v>5400</v>
      </c>
      <c r="Q60" s="1">
        <f t="shared" si="10"/>
        <v>0</v>
      </c>
      <c r="R60" s="1">
        <f t="shared" si="11"/>
        <v>0</v>
      </c>
    </row>
    <row r="61" spans="1:18" ht="20.25" customHeight="1" x14ac:dyDescent="0.3">
      <c r="A61" s="6">
        <v>53</v>
      </c>
      <c r="B61" s="7" t="s">
        <v>977</v>
      </c>
      <c r="C61" s="7"/>
      <c r="D61" s="7">
        <v>0.216</v>
      </c>
      <c r="E61" s="7"/>
      <c r="F61" s="7"/>
      <c r="G61" s="14">
        <f t="shared" si="6"/>
        <v>3240</v>
      </c>
      <c r="H61" s="14">
        <f t="shared" si="7"/>
        <v>3240</v>
      </c>
      <c r="I61" s="7"/>
      <c r="J61" s="7"/>
      <c r="K61" s="1">
        <v>10000</v>
      </c>
      <c r="L61" s="1">
        <v>15000</v>
      </c>
      <c r="M61" s="1">
        <v>5000</v>
      </c>
      <c r="N61" s="1">
        <v>7500</v>
      </c>
      <c r="O61" s="1">
        <f t="shared" si="8"/>
        <v>0</v>
      </c>
      <c r="P61" s="1">
        <f t="shared" si="9"/>
        <v>3240</v>
      </c>
      <c r="Q61" s="1">
        <f t="shared" si="10"/>
        <v>0</v>
      </c>
      <c r="R61" s="1">
        <f t="shared" si="11"/>
        <v>0</v>
      </c>
    </row>
    <row r="62" spans="1:18" ht="20.25" customHeight="1" x14ac:dyDescent="0.3">
      <c r="A62" s="6">
        <v>54</v>
      </c>
      <c r="B62" s="7" t="s">
        <v>978</v>
      </c>
      <c r="C62" s="7">
        <v>7.1999999999999995E-2</v>
      </c>
      <c r="D62" s="7"/>
      <c r="E62" s="7"/>
      <c r="F62" s="7"/>
      <c r="G62" s="14">
        <f t="shared" si="6"/>
        <v>720</v>
      </c>
      <c r="H62" s="14">
        <f t="shared" si="7"/>
        <v>720</v>
      </c>
      <c r="I62" s="7"/>
      <c r="J62" s="7"/>
      <c r="K62" s="1">
        <v>10000</v>
      </c>
      <c r="L62" s="1">
        <v>15000</v>
      </c>
      <c r="M62" s="1">
        <v>5000</v>
      </c>
      <c r="N62" s="1">
        <v>7500</v>
      </c>
      <c r="O62" s="1">
        <f t="shared" si="8"/>
        <v>720</v>
      </c>
      <c r="P62" s="1">
        <f t="shared" si="9"/>
        <v>0</v>
      </c>
      <c r="Q62" s="1">
        <f t="shared" si="10"/>
        <v>0</v>
      </c>
      <c r="R62" s="1">
        <f t="shared" si="11"/>
        <v>0</v>
      </c>
    </row>
    <row r="63" spans="1:18" ht="20.25" customHeight="1" x14ac:dyDescent="0.3">
      <c r="A63" s="6">
        <v>55</v>
      </c>
      <c r="B63" s="7" t="s">
        <v>979</v>
      </c>
      <c r="C63" s="7">
        <v>0.14399999999999999</v>
      </c>
      <c r="D63" s="7">
        <v>0.22800000000000001</v>
      </c>
      <c r="E63" s="7"/>
      <c r="F63" s="7"/>
      <c r="G63" s="14">
        <f t="shared" si="6"/>
        <v>4860</v>
      </c>
      <c r="H63" s="14">
        <f t="shared" si="7"/>
        <v>4860</v>
      </c>
      <c r="I63" s="7"/>
      <c r="J63" s="7"/>
      <c r="K63" s="1">
        <v>10000</v>
      </c>
      <c r="L63" s="1">
        <v>15000</v>
      </c>
      <c r="M63" s="1">
        <v>5000</v>
      </c>
      <c r="N63" s="1">
        <v>7500</v>
      </c>
      <c r="O63" s="1">
        <f t="shared" si="8"/>
        <v>1440</v>
      </c>
      <c r="P63" s="1">
        <f t="shared" si="9"/>
        <v>3420</v>
      </c>
      <c r="Q63" s="1">
        <f t="shared" si="10"/>
        <v>0</v>
      </c>
      <c r="R63" s="1">
        <f t="shared" si="11"/>
        <v>0</v>
      </c>
    </row>
    <row r="64" spans="1:18" ht="20.25" customHeight="1" x14ac:dyDescent="0.3">
      <c r="A64" s="6">
        <v>56</v>
      </c>
      <c r="B64" s="7" t="s">
        <v>980</v>
      </c>
      <c r="C64" s="7"/>
      <c r="D64" s="7"/>
      <c r="E64" s="7">
        <v>7.1999999999999995E-2</v>
      </c>
      <c r="F64" s="7"/>
      <c r="G64" s="14">
        <f t="shared" si="6"/>
        <v>360</v>
      </c>
      <c r="H64" s="14">
        <f t="shared" si="7"/>
        <v>360</v>
      </c>
      <c r="I64" s="7"/>
      <c r="J64" s="7"/>
      <c r="K64" s="1">
        <v>10000</v>
      </c>
      <c r="L64" s="1">
        <v>15000</v>
      </c>
      <c r="M64" s="1">
        <v>5000</v>
      </c>
      <c r="N64" s="1">
        <v>7500</v>
      </c>
      <c r="O64" s="1">
        <f t="shared" si="8"/>
        <v>0</v>
      </c>
      <c r="P64" s="1">
        <f t="shared" si="9"/>
        <v>0</v>
      </c>
      <c r="Q64" s="1">
        <f t="shared" si="10"/>
        <v>360</v>
      </c>
      <c r="R64" s="1">
        <f t="shared" si="11"/>
        <v>0</v>
      </c>
    </row>
    <row r="65" spans="1:18" ht="20.25" customHeight="1" x14ac:dyDescent="0.3">
      <c r="A65" s="6">
        <v>57</v>
      </c>
      <c r="B65" s="7" t="s">
        <v>981</v>
      </c>
      <c r="C65" s="7">
        <v>0.216</v>
      </c>
      <c r="D65" s="7">
        <v>3.5999999999999997E-2</v>
      </c>
      <c r="E65" s="7"/>
      <c r="F65" s="7"/>
      <c r="G65" s="14">
        <f t="shared" si="6"/>
        <v>2700</v>
      </c>
      <c r="H65" s="14">
        <f t="shared" si="7"/>
        <v>2700</v>
      </c>
      <c r="I65" s="7"/>
      <c r="J65" s="7"/>
      <c r="K65" s="1">
        <v>10000</v>
      </c>
      <c r="L65" s="1">
        <v>15000</v>
      </c>
      <c r="M65" s="1">
        <v>5000</v>
      </c>
      <c r="N65" s="1">
        <v>7500</v>
      </c>
      <c r="O65" s="1">
        <f t="shared" si="8"/>
        <v>2160</v>
      </c>
      <c r="P65" s="1">
        <f t="shared" si="9"/>
        <v>540</v>
      </c>
      <c r="Q65" s="1">
        <f t="shared" si="10"/>
        <v>0</v>
      </c>
      <c r="R65" s="1">
        <f t="shared" si="11"/>
        <v>0</v>
      </c>
    </row>
    <row r="66" spans="1:18" ht="20.25" customHeight="1" x14ac:dyDescent="0.3">
      <c r="A66" s="6">
        <v>58</v>
      </c>
      <c r="B66" s="7" t="s">
        <v>982</v>
      </c>
      <c r="C66" s="7">
        <v>0.108</v>
      </c>
      <c r="D66" s="7"/>
      <c r="E66" s="7"/>
      <c r="F66" s="7"/>
      <c r="G66" s="14">
        <f t="shared" si="6"/>
        <v>1080</v>
      </c>
      <c r="H66" s="14">
        <f t="shared" si="7"/>
        <v>1080</v>
      </c>
      <c r="I66" s="7"/>
      <c r="J66" s="7"/>
      <c r="K66" s="1">
        <v>10000</v>
      </c>
      <c r="L66" s="1">
        <v>15000</v>
      </c>
      <c r="M66" s="1">
        <v>5000</v>
      </c>
      <c r="N66" s="1">
        <v>7500</v>
      </c>
      <c r="O66" s="1">
        <f t="shared" si="8"/>
        <v>1080</v>
      </c>
      <c r="P66" s="1">
        <f t="shared" si="9"/>
        <v>0</v>
      </c>
      <c r="Q66" s="1">
        <f t="shared" si="10"/>
        <v>0</v>
      </c>
      <c r="R66" s="1">
        <f t="shared" si="11"/>
        <v>0</v>
      </c>
    </row>
    <row r="67" spans="1:18" ht="20.25" customHeight="1" x14ac:dyDescent="0.3">
      <c r="A67" s="6">
        <v>59</v>
      </c>
      <c r="B67" s="7" t="s">
        <v>983</v>
      </c>
      <c r="C67" s="7"/>
      <c r="D67" s="7"/>
      <c r="E67" s="7">
        <v>7.1999999999999995E-2</v>
      </c>
      <c r="F67" s="7">
        <v>0.432</v>
      </c>
      <c r="G67" s="14">
        <f t="shared" si="6"/>
        <v>3600</v>
      </c>
      <c r="H67" s="14">
        <f t="shared" si="7"/>
        <v>3600</v>
      </c>
      <c r="I67" s="7"/>
      <c r="J67" s="7"/>
      <c r="K67" s="1">
        <v>10000</v>
      </c>
      <c r="L67" s="1">
        <v>15000</v>
      </c>
      <c r="M67" s="1">
        <v>5000</v>
      </c>
      <c r="N67" s="1">
        <v>7500</v>
      </c>
      <c r="O67" s="1">
        <f t="shared" si="8"/>
        <v>0</v>
      </c>
      <c r="P67" s="1">
        <f t="shared" si="9"/>
        <v>0</v>
      </c>
      <c r="Q67" s="1">
        <f t="shared" si="10"/>
        <v>360</v>
      </c>
      <c r="R67" s="1">
        <f t="shared" si="11"/>
        <v>3240</v>
      </c>
    </row>
    <row r="68" spans="1:18" ht="20.25" customHeight="1" x14ac:dyDescent="0.3">
      <c r="A68" s="6">
        <v>60</v>
      </c>
      <c r="B68" s="7" t="s">
        <v>984</v>
      </c>
      <c r="C68" s="7">
        <v>0.14399999999999999</v>
      </c>
      <c r="D68" s="7"/>
      <c r="E68" s="7"/>
      <c r="F68" s="7"/>
      <c r="G68" s="14">
        <f t="shared" si="6"/>
        <v>1440</v>
      </c>
      <c r="H68" s="14">
        <f t="shared" si="7"/>
        <v>1440</v>
      </c>
      <c r="I68" s="7"/>
      <c r="J68" s="7"/>
      <c r="K68" s="1">
        <v>10000</v>
      </c>
      <c r="L68" s="1">
        <v>15000</v>
      </c>
      <c r="M68" s="1">
        <v>5000</v>
      </c>
      <c r="N68" s="1">
        <v>7500</v>
      </c>
      <c r="O68" s="1">
        <f t="shared" si="8"/>
        <v>1440</v>
      </c>
      <c r="P68" s="1">
        <f t="shared" si="9"/>
        <v>0</v>
      </c>
      <c r="Q68" s="1">
        <f t="shared" si="10"/>
        <v>0</v>
      </c>
      <c r="R68" s="1">
        <f t="shared" si="11"/>
        <v>0</v>
      </c>
    </row>
    <row r="69" spans="1:18" ht="20.25" customHeight="1" x14ac:dyDescent="0.3">
      <c r="A69" s="6">
        <v>61</v>
      </c>
      <c r="B69" s="7" t="s">
        <v>985</v>
      </c>
      <c r="C69" s="7">
        <v>0.36</v>
      </c>
      <c r="D69" s="7">
        <v>0.108</v>
      </c>
      <c r="E69" s="7"/>
      <c r="F69" s="7"/>
      <c r="G69" s="14">
        <f t="shared" si="6"/>
        <v>5220</v>
      </c>
      <c r="H69" s="14">
        <f t="shared" si="7"/>
        <v>5220</v>
      </c>
      <c r="I69" s="7"/>
      <c r="J69" s="7"/>
      <c r="K69" s="1">
        <v>10000</v>
      </c>
      <c r="L69" s="1">
        <v>15000</v>
      </c>
      <c r="M69" s="1">
        <v>5000</v>
      </c>
      <c r="N69" s="1">
        <v>7500</v>
      </c>
      <c r="O69" s="1">
        <f t="shared" si="8"/>
        <v>3600</v>
      </c>
      <c r="P69" s="1">
        <f t="shared" si="9"/>
        <v>1620</v>
      </c>
      <c r="Q69" s="1">
        <f t="shared" si="10"/>
        <v>0</v>
      </c>
      <c r="R69" s="1">
        <f t="shared" si="11"/>
        <v>0</v>
      </c>
    </row>
    <row r="70" spans="1:18" ht="20.25" customHeight="1" x14ac:dyDescent="0.3">
      <c r="A70" s="6">
        <v>62</v>
      </c>
      <c r="B70" s="7" t="s">
        <v>986</v>
      </c>
      <c r="C70" s="7"/>
      <c r="D70" s="7"/>
      <c r="E70" s="7">
        <v>0.18</v>
      </c>
      <c r="F70" s="7">
        <v>7.1999999999999995E-2</v>
      </c>
      <c r="G70" s="14">
        <f t="shared" si="6"/>
        <v>1440</v>
      </c>
      <c r="H70" s="14">
        <f t="shared" si="7"/>
        <v>1440</v>
      </c>
      <c r="I70" s="7"/>
      <c r="J70" s="7"/>
      <c r="K70" s="1">
        <v>10000</v>
      </c>
      <c r="L70" s="1">
        <v>15000</v>
      </c>
      <c r="M70" s="1">
        <v>5000</v>
      </c>
      <c r="N70" s="1">
        <v>7500</v>
      </c>
      <c r="O70" s="1">
        <f t="shared" si="8"/>
        <v>0</v>
      </c>
      <c r="P70" s="1">
        <f t="shared" si="9"/>
        <v>0</v>
      </c>
      <c r="Q70" s="1">
        <f t="shared" si="10"/>
        <v>900</v>
      </c>
      <c r="R70" s="1">
        <f t="shared" si="11"/>
        <v>540</v>
      </c>
    </row>
    <row r="71" spans="1:18" ht="20.25" customHeight="1" x14ac:dyDescent="0.3">
      <c r="A71" s="6">
        <v>63</v>
      </c>
      <c r="B71" s="7" t="s">
        <v>987</v>
      </c>
      <c r="C71" s="7">
        <v>0.108</v>
      </c>
      <c r="D71" s="7"/>
      <c r="E71" s="7"/>
      <c r="F71" s="7"/>
      <c r="G71" s="14">
        <f t="shared" si="6"/>
        <v>1080</v>
      </c>
      <c r="H71" s="14">
        <f t="shared" si="7"/>
        <v>1080</v>
      </c>
      <c r="I71" s="7"/>
      <c r="J71" s="7"/>
      <c r="K71" s="1">
        <v>10000</v>
      </c>
      <c r="L71" s="1">
        <v>15000</v>
      </c>
      <c r="M71" s="1">
        <v>5000</v>
      </c>
      <c r="N71" s="1">
        <v>7500</v>
      </c>
      <c r="O71" s="1">
        <f t="shared" si="8"/>
        <v>1080</v>
      </c>
      <c r="P71" s="1">
        <f t="shared" si="9"/>
        <v>0</v>
      </c>
      <c r="Q71" s="1">
        <f t="shared" si="10"/>
        <v>0</v>
      </c>
      <c r="R71" s="1">
        <f t="shared" si="11"/>
        <v>0</v>
      </c>
    </row>
    <row r="72" spans="1:18" ht="20.25" customHeight="1" x14ac:dyDescent="0.3">
      <c r="A72" s="6">
        <v>64</v>
      </c>
      <c r="B72" s="7" t="s">
        <v>988</v>
      </c>
      <c r="C72" s="7"/>
      <c r="D72" s="7"/>
      <c r="E72" s="7">
        <v>0.14399999999999999</v>
      </c>
      <c r="F72" s="7">
        <v>3.5999999999999997E-2</v>
      </c>
      <c r="G72" s="14">
        <f t="shared" si="6"/>
        <v>990</v>
      </c>
      <c r="H72" s="14">
        <f t="shared" si="7"/>
        <v>990</v>
      </c>
      <c r="I72" s="7"/>
      <c r="J72" s="7"/>
      <c r="K72" s="1">
        <v>10000</v>
      </c>
      <c r="L72" s="1">
        <v>15000</v>
      </c>
      <c r="M72" s="1">
        <v>5000</v>
      </c>
      <c r="N72" s="1">
        <v>7500</v>
      </c>
      <c r="O72" s="1">
        <f t="shared" si="8"/>
        <v>0</v>
      </c>
      <c r="P72" s="1">
        <f t="shared" si="9"/>
        <v>0</v>
      </c>
      <c r="Q72" s="1">
        <f t="shared" si="10"/>
        <v>720</v>
      </c>
      <c r="R72" s="1">
        <f t="shared" si="11"/>
        <v>270</v>
      </c>
    </row>
    <row r="73" spans="1:18" ht="20.25" customHeight="1" x14ac:dyDescent="0.3">
      <c r="A73" s="6">
        <v>65</v>
      </c>
      <c r="B73" s="7" t="s">
        <v>438</v>
      </c>
      <c r="C73" s="7">
        <v>0.14399999999999999</v>
      </c>
      <c r="D73" s="7"/>
      <c r="E73" s="7"/>
      <c r="F73" s="7"/>
      <c r="G73" s="14">
        <f t="shared" si="6"/>
        <v>1440</v>
      </c>
      <c r="H73" s="14">
        <f t="shared" si="7"/>
        <v>1440</v>
      </c>
      <c r="I73" s="7"/>
      <c r="J73" s="7"/>
      <c r="K73" s="1">
        <v>10000</v>
      </c>
      <c r="L73" s="1">
        <v>15000</v>
      </c>
      <c r="M73" s="1">
        <v>5000</v>
      </c>
      <c r="N73" s="1">
        <v>7500</v>
      </c>
      <c r="O73" s="1">
        <f t="shared" si="8"/>
        <v>1440</v>
      </c>
      <c r="P73" s="1">
        <f t="shared" si="9"/>
        <v>0</v>
      </c>
      <c r="Q73" s="1">
        <f t="shared" si="10"/>
        <v>0</v>
      </c>
      <c r="R73" s="1">
        <f t="shared" si="11"/>
        <v>0</v>
      </c>
    </row>
    <row r="74" spans="1:18" ht="20.25" customHeight="1" x14ac:dyDescent="0.3">
      <c r="A74" s="6">
        <v>66</v>
      </c>
      <c r="B74" s="7" t="s">
        <v>989</v>
      </c>
      <c r="C74" s="7">
        <v>0.18</v>
      </c>
      <c r="D74" s="7"/>
      <c r="E74" s="7"/>
      <c r="F74" s="7">
        <v>0.36</v>
      </c>
      <c r="G74" s="14">
        <f t="shared" si="6"/>
        <v>4500</v>
      </c>
      <c r="H74" s="14">
        <f t="shared" si="7"/>
        <v>4500</v>
      </c>
      <c r="I74" s="7"/>
      <c r="J74" s="7"/>
      <c r="K74" s="1">
        <v>10000</v>
      </c>
      <c r="L74" s="1">
        <v>15000</v>
      </c>
      <c r="M74" s="1">
        <v>5000</v>
      </c>
      <c r="N74" s="1">
        <v>7500</v>
      </c>
      <c r="O74" s="1">
        <f t="shared" si="8"/>
        <v>1800</v>
      </c>
      <c r="P74" s="1">
        <f t="shared" si="9"/>
        <v>0</v>
      </c>
      <c r="Q74" s="1">
        <f t="shared" si="10"/>
        <v>0</v>
      </c>
      <c r="R74" s="1">
        <f t="shared" si="11"/>
        <v>2700</v>
      </c>
    </row>
    <row r="75" spans="1:18" ht="20.25" customHeight="1" x14ac:dyDescent="0.3">
      <c r="A75" s="6">
        <v>67</v>
      </c>
      <c r="B75" s="7" t="s">
        <v>990</v>
      </c>
      <c r="C75" s="7">
        <v>7.1999999999999995E-2</v>
      </c>
      <c r="D75" s="7"/>
      <c r="E75" s="7"/>
      <c r="F75" s="7"/>
      <c r="G75" s="14">
        <f t="shared" si="6"/>
        <v>720</v>
      </c>
      <c r="H75" s="14">
        <f t="shared" si="7"/>
        <v>720</v>
      </c>
      <c r="I75" s="7"/>
      <c r="J75" s="7"/>
      <c r="K75" s="1">
        <v>10000</v>
      </c>
      <c r="L75" s="1">
        <v>15000</v>
      </c>
      <c r="M75" s="1">
        <v>5000</v>
      </c>
      <c r="N75" s="1">
        <v>7500</v>
      </c>
      <c r="O75" s="1">
        <f t="shared" si="8"/>
        <v>720</v>
      </c>
      <c r="P75" s="1">
        <f t="shared" si="9"/>
        <v>0</v>
      </c>
      <c r="Q75" s="1">
        <f t="shared" si="10"/>
        <v>0</v>
      </c>
      <c r="R75" s="1">
        <f t="shared" si="11"/>
        <v>0</v>
      </c>
    </row>
    <row r="76" spans="1:18" ht="20.25" customHeight="1" x14ac:dyDescent="0.3">
      <c r="A76" s="6">
        <v>68</v>
      </c>
      <c r="B76" s="7" t="s">
        <v>991</v>
      </c>
      <c r="C76" s="7">
        <v>0.14399999999999999</v>
      </c>
      <c r="D76" s="7"/>
      <c r="E76" s="7"/>
      <c r="F76" s="7">
        <v>7.1999999999999995E-2</v>
      </c>
      <c r="G76" s="14">
        <f t="shared" si="6"/>
        <v>1980</v>
      </c>
      <c r="H76" s="14">
        <f t="shared" si="7"/>
        <v>1980</v>
      </c>
      <c r="I76" s="7"/>
      <c r="J76" s="7"/>
      <c r="K76" s="1">
        <v>10000</v>
      </c>
      <c r="L76" s="1">
        <v>15000</v>
      </c>
      <c r="M76" s="1">
        <v>5000</v>
      </c>
      <c r="N76" s="1">
        <v>7500</v>
      </c>
      <c r="O76" s="1">
        <f t="shared" si="8"/>
        <v>1440</v>
      </c>
      <c r="P76" s="1">
        <f t="shared" si="9"/>
        <v>0</v>
      </c>
      <c r="Q76" s="1">
        <f t="shared" si="10"/>
        <v>0</v>
      </c>
      <c r="R76" s="1">
        <f t="shared" si="11"/>
        <v>540</v>
      </c>
    </row>
    <row r="77" spans="1:18" ht="20.25" customHeight="1" x14ac:dyDescent="0.3">
      <c r="A77" s="6">
        <v>69</v>
      </c>
      <c r="B77" s="7" t="s">
        <v>992</v>
      </c>
      <c r="C77" s="7"/>
      <c r="D77" s="7"/>
      <c r="E77" s="7"/>
      <c r="F77" s="7">
        <v>7.1999999999999995E-2</v>
      </c>
      <c r="G77" s="14">
        <f t="shared" si="6"/>
        <v>540</v>
      </c>
      <c r="H77" s="14">
        <f t="shared" si="7"/>
        <v>540</v>
      </c>
      <c r="I77" s="7"/>
      <c r="J77" s="7"/>
      <c r="K77" s="1">
        <v>10000</v>
      </c>
      <c r="L77" s="1">
        <v>15000</v>
      </c>
      <c r="M77" s="1">
        <v>5000</v>
      </c>
      <c r="N77" s="1">
        <v>7500</v>
      </c>
      <c r="O77" s="1">
        <f t="shared" si="8"/>
        <v>0</v>
      </c>
      <c r="P77" s="1">
        <f t="shared" si="9"/>
        <v>0</v>
      </c>
      <c r="Q77" s="1">
        <f t="shared" si="10"/>
        <v>0</v>
      </c>
      <c r="R77" s="1">
        <f t="shared" si="11"/>
        <v>540</v>
      </c>
    </row>
    <row r="78" spans="1:18" ht="20.25" customHeight="1" x14ac:dyDescent="0.3">
      <c r="A78" s="6">
        <v>70</v>
      </c>
      <c r="B78" s="7" t="s">
        <v>993</v>
      </c>
      <c r="C78" s="7">
        <v>0.14399999999999999</v>
      </c>
      <c r="D78" s="7"/>
      <c r="E78" s="7"/>
      <c r="F78" s="7"/>
      <c r="G78" s="14">
        <f t="shared" ref="G78" si="12">O78+P78+Q78+R78</f>
        <v>1440</v>
      </c>
      <c r="H78" s="14">
        <f t="shared" ref="H78" si="13">O78+P78+Q78+R78</f>
        <v>1440</v>
      </c>
      <c r="I78" s="7"/>
      <c r="J78" s="7"/>
      <c r="K78" s="1">
        <v>10000</v>
      </c>
      <c r="L78" s="1">
        <v>15000</v>
      </c>
      <c r="M78" s="1">
        <v>5000</v>
      </c>
      <c r="N78" s="1">
        <v>7500</v>
      </c>
      <c r="O78" s="1">
        <f t="shared" si="8"/>
        <v>1440</v>
      </c>
      <c r="P78" s="1">
        <f t="shared" si="9"/>
        <v>0</v>
      </c>
      <c r="Q78" s="1">
        <f t="shared" si="10"/>
        <v>0</v>
      </c>
      <c r="R78" s="1">
        <f t="shared" si="11"/>
        <v>0</v>
      </c>
    </row>
    <row r="79" spans="1:18" s="4" customFormat="1" ht="20.25" customHeight="1" x14ac:dyDescent="0.3">
      <c r="A79" s="8"/>
      <c r="B79" s="9" t="s">
        <v>962</v>
      </c>
      <c r="C79" s="2">
        <f t="shared" ref="C79:H79" si="14">SUM(C9:C78)</f>
        <v>8.456999999999999</v>
      </c>
      <c r="D79" s="2">
        <f t="shared" si="14"/>
        <v>3.9600000000000013</v>
      </c>
      <c r="E79" s="2">
        <f t="shared" si="14"/>
        <v>2.7360000000000002</v>
      </c>
      <c r="F79" s="2">
        <f t="shared" si="14"/>
        <v>1.7280000000000002</v>
      </c>
      <c r="G79" s="18">
        <f t="shared" si="14"/>
        <v>170610</v>
      </c>
      <c r="H79" s="18">
        <f t="shared" si="14"/>
        <v>170610</v>
      </c>
      <c r="I79" s="2"/>
      <c r="J79" s="2"/>
    </row>
    <row r="80" spans="1:18" x14ac:dyDescent="0.3">
      <c r="G80" s="44" t="s">
        <v>9</v>
      </c>
      <c r="H80" s="44"/>
      <c r="I80" s="44"/>
      <c r="J80" s="44"/>
    </row>
  </sheetData>
  <mergeCells count="12">
    <mergeCell ref="H6:J6"/>
    <mergeCell ref="G80:J80"/>
    <mergeCell ref="B2:J2"/>
    <mergeCell ref="A3:J3"/>
    <mergeCell ref="A4:J4"/>
    <mergeCell ref="A5:A7"/>
    <mergeCell ref="B5:B7"/>
    <mergeCell ref="C5:F5"/>
    <mergeCell ref="G5:J5"/>
    <mergeCell ref="C6:D6"/>
    <mergeCell ref="E6:F6"/>
    <mergeCell ref="G6:G7"/>
  </mergeCells>
  <pageMargins left="0.7" right="0.45" top="0.5" bottom="0.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4B29-231A-4DB5-BF16-A9C027562D43}">
  <dimension ref="A1:L24"/>
  <sheetViews>
    <sheetView topLeftCell="A8" workbookViewId="0">
      <selection activeCell="D9" sqref="D9"/>
    </sheetView>
  </sheetViews>
  <sheetFormatPr defaultColWidth="9.140625" defaultRowHeight="18.75" x14ac:dyDescent="0.3"/>
  <cols>
    <col min="1" max="1" width="6" style="1" customWidth="1"/>
    <col min="2" max="2" width="28" style="1" customWidth="1"/>
    <col min="3" max="6" width="11.5703125" style="1" customWidth="1"/>
    <col min="7" max="7" width="14.28515625" style="1" customWidth="1"/>
    <col min="8" max="8" width="15.28515625" style="1" customWidth="1"/>
    <col min="9" max="9" width="11.42578125" style="1" customWidth="1"/>
    <col min="10" max="10" width="15.7109375" style="1" customWidth="1"/>
    <col min="11" max="16384" width="9.140625" style="1"/>
  </cols>
  <sheetData>
    <row r="1" spans="1:12" s="29" customFormat="1" x14ac:dyDescent="0.3">
      <c r="A1" s="35" t="s">
        <v>18</v>
      </c>
      <c r="J1" s="35" t="s">
        <v>10</v>
      </c>
    </row>
    <row r="2" spans="1:12" s="29" customFormat="1" x14ac:dyDescent="0.3">
      <c r="B2" s="51" t="s">
        <v>0</v>
      </c>
      <c r="C2" s="51"/>
      <c r="D2" s="51"/>
      <c r="E2" s="51"/>
      <c r="F2" s="51"/>
      <c r="G2" s="51"/>
      <c r="H2" s="51"/>
      <c r="I2" s="51"/>
      <c r="J2" s="51"/>
    </row>
    <row r="3" spans="1:12" s="29" customFormat="1" x14ac:dyDescent="0.3">
      <c r="A3" s="51" t="s">
        <v>961</v>
      </c>
      <c r="B3" s="51"/>
      <c r="C3" s="51"/>
      <c r="D3" s="51"/>
      <c r="E3" s="51"/>
      <c r="F3" s="51"/>
      <c r="G3" s="51"/>
      <c r="H3" s="51"/>
      <c r="I3" s="51"/>
      <c r="J3" s="51"/>
    </row>
    <row r="4" spans="1:12" s="29" customFormat="1" x14ac:dyDescent="0.3">
      <c r="A4" s="54" t="s">
        <v>1</v>
      </c>
      <c r="B4" s="54"/>
      <c r="C4" s="54"/>
      <c r="D4" s="54"/>
      <c r="E4" s="54"/>
      <c r="F4" s="54"/>
      <c r="G4" s="54"/>
      <c r="H4" s="54"/>
      <c r="I4" s="54"/>
      <c r="J4" s="54"/>
    </row>
    <row r="5" spans="1:12" s="29" customFormat="1" x14ac:dyDescent="0.3">
      <c r="A5" s="56" t="s">
        <v>2</v>
      </c>
      <c r="B5" s="56" t="s">
        <v>3</v>
      </c>
      <c r="C5" s="53" t="s">
        <v>4</v>
      </c>
      <c r="D5" s="53"/>
      <c r="E5" s="53"/>
      <c r="F5" s="53"/>
      <c r="G5" s="53" t="s">
        <v>7</v>
      </c>
      <c r="H5" s="53"/>
      <c r="I5" s="53"/>
      <c r="J5" s="53"/>
    </row>
    <row r="6" spans="1:12" s="29" customFormat="1" ht="54" customHeight="1" x14ac:dyDescent="0.3">
      <c r="A6" s="57"/>
      <c r="B6" s="57"/>
      <c r="C6" s="59" t="s">
        <v>12</v>
      </c>
      <c r="D6" s="59"/>
      <c r="E6" s="59" t="s">
        <v>13</v>
      </c>
      <c r="F6" s="59"/>
      <c r="G6" s="60" t="s">
        <v>17</v>
      </c>
      <c r="H6" s="55" t="s">
        <v>8</v>
      </c>
      <c r="I6" s="55"/>
      <c r="J6" s="55"/>
    </row>
    <row r="7" spans="1:12" s="29" customFormat="1" ht="61.5" customHeight="1" x14ac:dyDescent="0.3">
      <c r="A7" s="58"/>
      <c r="B7" s="58"/>
      <c r="C7" s="37" t="s">
        <v>14</v>
      </c>
      <c r="D7" s="37" t="s">
        <v>15</v>
      </c>
      <c r="E7" s="37" t="s">
        <v>14</v>
      </c>
      <c r="F7" s="37" t="s">
        <v>15</v>
      </c>
      <c r="G7" s="61"/>
      <c r="H7" s="37" t="s">
        <v>16</v>
      </c>
      <c r="I7" s="37" t="s">
        <v>5</v>
      </c>
      <c r="J7" s="38" t="s">
        <v>6</v>
      </c>
    </row>
    <row r="8" spans="1:12" ht="20.25" customHeight="1" x14ac:dyDescent="0.3">
      <c r="A8" s="5">
        <v>1</v>
      </c>
      <c r="B8" s="5">
        <v>2</v>
      </c>
      <c r="C8" s="5">
        <v>4</v>
      </c>
      <c r="D8" s="5">
        <v>6</v>
      </c>
      <c r="E8" s="5">
        <v>9</v>
      </c>
      <c r="F8" s="5">
        <v>10</v>
      </c>
      <c r="G8" s="5">
        <v>14</v>
      </c>
      <c r="H8" s="5">
        <v>15</v>
      </c>
      <c r="I8" s="5">
        <v>16</v>
      </c>
      <c r="J8" s="5">
        <v>17</v>
      </c>
    </row>
    <row r="9" spans="1:12" ht="20.25" customHeight="1" x14ac:dyDescent="0.3">
      <c r="A9" s="6">
        <v>1</v>
      </c>
      <c r="B9" s="7" t="s">
        <v>34</v>
      </c>
      <c r="C9" s="7">
        <v>0.22</v>
      </c>
      <c r="D9" s="7"/>
      <c r="E9" s="7"/>
      <c r="F9" s="7"/>
      <c r="G9" s="14">
        <f>L9+M9</f>
        <v>2200</v>
      </c>
      <c r="H9" s="14">
        <f>L9+M9</f>
        <v>2200</v>
      </c>
      <c r="I9" s="7"/>
      <c r="J9" s="7"/>
      <c r="K9" s="1">
        <v>10000</v>
      </c>
      <c r="L9" s="1">
        <f>C9*K9</f>
        <v>2200</v>
      </c>
    </row>
    <row r="10" spans="1:12" ht="20.25" customHeight="1" x14ac:dyDescent="0.3">
      <c r="A10" s="6">
        <v>2</v>
      </c>
      <c r="B10" s="7" t="s">
        <v>35</v>
      </c>
      <c r="C10" s="7">
        <v>0.18</v>
      </c>
      <c r="D10" s="7"/>
      <c r="E10" s="7"/>
      <c r="F10" s="7"/>
      <c r="G10" s="14">
        <f t="shared" ref="G10:G22" si="0">L10+M10</f>
        <v>1800</v>
      </c>
      <c r="H10" s="14">
        <f t="shared" ref="H10:H22" si="1">L10+M10</f>
        <v>1800</v>
      </c>
      <c r="I10" s="7"/>
      <c r="J10" s="7"/>
      <c r="K10" s="1">
        <v>10000</v>
      </c>
      <c r="L10" s="1">
        <f t="shared" ref="L10:L22" si="2">C10*K10</f>
        <v>1800</v>
      </c>
    </row>
    <row r="11" spans="1:12" ht="20.25" customHeight="1" x14ac:dyDescent="0.3">
      <c r="A11" s="6">
        <v>3</v>
      </c>
      <c r="B11" s="7" t="s">
        <v>36</v>
      </c>
      <c r="C11" s="7">
        <v>0.25</v>
      </c>
      <c r="D11" s="7"/>
      <c r="E11" s="7"/>
      <c r="F11" s="7"/>
      <c r="G11" s="14">
        <f t="shared" si="0"/>
        <v>2500</v>
      </c>
      <c r="H11" s="14">
        <f t="shared" si="1"/>
        <v>2500</v>
      </c>
      <c r="I11" s="7"/>
      <c r="J11" s="7"/>
      <c r="K11" s="1">
        <v>10000</v>
      </c>
      <c r="L11" s="1">
        <f t="shared" si="2"/>
        <v>2500</v>
      </c>
    </row>
    <row r="12" spans="1:12" ht="20.25" customHeight="1" x14ac:dyDescent="0.3">
      <c r="A12" s="6">
        <v>4</v>
      </c>
      <c r="B12" s="7" t="s">
        <v>37</v>
      </c>
      <c r="C12" s="7">
        <v>0.14000000000000001</v>
      </c>
      <c r="D12" s="7"/>
      <c r="E12" s="7"/>
      <c r="F12" s="7"/>
      <c r="G12" s="14">
        <f t="shared" si="0"/>
        <v>1400.0000000000002</v>
      </c>
      <c r="H12" s="14">
        <f t="shared" si="1"/>
        <v>1400.0000000000002</v>
      </c>
      <c r="I12" s="7"/>
      <c r="J12" s="7"/>
      <c r="K12" s="1">
        <v>10000</v>
      </c>
      <c r="L12" s="1">
        <f t="shared" si="2"/>
        <v>1400.0000000000002</v>
      </c>
    </row>
    <row r="13" spans="1:12" ht="20.25" customHeight="1" x14ac:dyDescent="0.3">
      <c r="A13" s="6">
        <v>5</v>
      </c>
      <c r="B13" s="7" t="s">
        <v>38</v>
      </c>
      <c r="C13" s="7">
        <v>0.11</v>
      </c>
      <c r="D13" s="7"/>
      <c r="E13" s="7"/>
      <c r="F13" s="7"/>
      <c r="G13" s="14">
        <f t="shared" si="0"/>
        <v>1100</v>
      </c>
      <c r="H13" s="14">
        <f t="shared" si="1"/>
        <v>1100</v>
      </c>
      <c r="I13" s="7"/>
      <c r="J13" s="7"/>
      <c r="K13" s="1">
        <v>10000</v>
      </c>
      <c r="L13" s="1">
        <f t="shared" si="2"/>
        <v>1100</v>
      </c>
    </row>
    <row r="14" spans="1:12" ht="20.25" customHeight="1" x14ac:dyDescent="0.3">
      <c r="A14" s="6">
        <v>6</v>
      </c>
      <c r="B14" s="7" t="s">
        <v>39</v>
      </c>
      <c r="C14" s="7">
        <v>0.09</v>
      </c>
      <c r="D14" s="7"/>
      <c r="E14" s="7"/>
      <c r="F14" s="7"/>
      <c r="G14" s="14">
        <f t="shared" si="0"/>
        <v>900</v>
      </c>
      <c r="H14" s="14">
        <f t="shared" si="1"/>
        <v>900</v>
      </c>
      <c r="I14" s="7"/>
      <c r="J14" s="7"/>
      <c r="K14" s="1">
        <v>10000</v>
      </c>
      <c r="L14" s="1">
        <f t="shared" si="2"/>
        <v>900</v>
      </c>
    </row>
    <row r="15" spans="1:12" ht="20.25" customHeight="1" x14ac:dyDescent="0.3">
      <c r="A15" s="6">
        <v>7</v>
      </c>
      <c r="B15" s="7" t="s">
        <v>40</v>
      </c>
      <c r="C15" s="7">
        <v>0.14000000000000001</v>
      </c>
      <c r="D15" s="7"/>
      <c r="E15" s="7"/>
      <c r="F15" s="7"/>
      <c r="G15" s="14">
        <f t="shared" si="0"/>
        <v>1400.0000000000002</v>
      </c>
      <c r="H15" s="14">
        <f t="shared" si="1"/>
        <v>1400.0000000000002</v>
      </c>
      <c r="I15" s="7"/>
      <c r="J15" s="7"/>
      <c r="K15" s="1">
        <v>10000</v>
      </c>
      <c r="L15" s="1">
        <f t="shared" si="2"/>
        <v>1400.0000000000002</v>
      </c>
    </row>
    <row r="16" spans="1:12" ht="20.25" customHeight="1" x14ac:dyDescent="0.3">
      <c r="A16" s="6">
        <v>8</v>
      </c>
      <c r="B16" s="7" t="s">
        <v>41</v>
      </c>
      <c r="C16" s="7">
        <v>0.11</v>
      </c>
      <c r="D16" s="7"/>
      <c r="E16" s="7"/>
      <c r="F16" s="7"/>
      <c r="G16" s="14">
        <f t="shared" si="0"/>
        <v>1100</v>
      </c>
      <c r="H16" s="14">
        <f t="shared" si="1"/>
        <v>1100</v>
      </c>
      <c r="I16" s="7"/>
      <c r="J16" s="7"/>
      <c r="K16" s="1">
        <v>10000</v>
      </c>
      <c r="L16" s="1">
        <f t="shared" si="2"/>
        <v>1100</v>
      </c>
    </row>
    <row r="17" spans="1:12" ht="20.25" customHeight="1" x14ac:dyDescent="0.3">
      <c r="A17" s="6">
        <v>9</v>
      </c>
      <c r="B17" s="7" t="s">
        <v>42</v>
      </c>
      <c r="C17" s="7">
        <v>0.22</v>
      </c>
      <c r="D17" s="7"/>
      <c r="E17" s="7"/>
      <c r="F17" s="7"/>
      <c r="G17" s="14">
        <f t="shared" si="0"/>
        <v>2200</v>
      </c>
      <c r="H17" s="14">
        <f t="shared" si="1"/>
        <v>2200</v>
      </c>
      <c r="I17" s="7"/>
      <c r="J17" s="7"/>
      <c r="K17" s="1">
        <v>10000</v>
      </c>
      <c r="L17" s="1">
        <f t="shared" si="2"/>
        <v>2200</v>
      </c>
    </row>
    <row r="18" spans="1:12" ht="20.25" customHeight="1" x14ac:dyDescent="0.3">
      <c r="A18" s="6">
        <v>10</v>
      </c>
      <c r="B18" s="7" t="s">
        <v>43</v>
      </c>
      <c r="C18" s="7">
        <v>0.22</v>
      </c>
      <c r="D18" s="7"/>
      <c r="E18" s="7"/>
      <c r="F18" s="7"/>
      <c r="G18" s="14">
        <f t="shared" si="0"/>
        <v>2200</v>
      </c>
      <c r="H18" s="14">
        <f t="shared" si="1"/>
        <v>2200</v>
      </c>
      <c r="I18" s="7"/>
      <c r="J18" s="7"/>
      <c r="K18" s="1">
        <v>10000</v>
      </c>
      <c r="L18" s="1">
        <f t="shared" si="2"/>
        <v>2200</v>
      </c>
    </row>
    <row r="19" spans="1:12" ht="20.25" customHeight="1" x14ac:dyDescent="0.3">
      <c r="A19" s="6">
        <v>11</v>
      </c>
      <c r="B19" s="7" t="s">
        <v>44</v>
      </c>
      <c r="C19" s="7">
        <v>0.22</v>
      </c>
      <c r="D19" s="7"/>
      <c r="E19" s="7"/>
      <c r="F19" s="7"/>
      <c r="G19" s="14">
        <f t="shared" si="0"/>
        <v>2200</v>
      </c>
      <c r="H19" s="14">
        <f t="shared" si="1"/>
        <v>2200</v>
      </c>
      <c r="I19" s="7"/>
      <c r="J19" s="7"/>
      <c r="K19" s="1">
        <v>10000</v>
      </c>
      <c r="L19" s="1">
        <f t="shared" si="2"/>
        <v>2200</v>
      </c>
    </row>
    <row r="20" spans="1:12" ht="20.25" customHeight="1" x14ac:dyDescent="0.3">
      <c r="A20" s="6">
        <v>12</v>
      </c>
      <c r="B20" s="7" t="s">
        <v>45</v>
      </c>
      <c r="C20" s="7">
        <v>0.18</v>
      </c>
      <c r="D20" s="7"/>
      <c r="E20" s="7"/>
      <c r="F20" s="7"/>
      <c r="G20" s="14">
        <f t="shared" si="0"/>
        <v>1800</v>
      </c>
      <c r="H20" s="14">
        <f t="shared" si="1"/>
        <v>1800</v>
      </c>
      <c r="I20" s="7"/>
      <c r="J20" s="7"/>
      <c r="K20" s="1">
        <v>10000</v>
      </c>
      <c r="L20" s="1">
        <f t="shared" si="2"/>
        <v>1800</v>
      </c>
    </row>
    <row r="21" spans="1:12" ht="20.25" customHeight="1" x14ac:dyDescent="0.3">
      <c r="A21" s="6">
        <v>13</v>
      </c>
      <c r="B21" s="7" t="s">
        <v>46</v>
      </c>
      <c r="C21" s="7">
        <v>0.18</v>
      </c>
      <c r="D21" s="7"/>
      <c r="E21" s="7"/>
      <c r="F21" s="7"/>
      <c r="G21" s="14">
        <f t="shared" si="0"/>
        <v>1800</v>
      </c>
      <c r="H21" s="14">
        <f t="shared" si="1"/>
        <v>1800</v>
      </c>
      <c r="I21" s="7"/>
      <c r="J21" s="7"/>
      <c r="K21" s="1">
        <v>10000</v>
      </c>
      <c r="L21" s="1">
        <f t="shared" si="2"/>
        <v>1800</v>
      </c>
    </row>
    <row r="22" spans="1:12" ht="20.25" customHeight="1" x14ac:dyDescent="0.3">
      <c r="A22" s="6">
        <v>14</v>
      </c>
      <c r="B22" s="7" t="s">
        <v>47</v>
      </c>
      <c r="C22" s="7">
        <v>0.11</v>
      </c>
      <c r="D22" s="7"/>
      <c r="E22" s="7"/>
      <c r="F22" s="7"/>
      <c r="G22" s="14">
        <f t="shared" si="0"/>
        <v>1100</v>
      </c>
      <c r="H22" s="14">
        <f t="shared" si="1"/>
        <v>1100</v>
      </c>
      <c r="I22" s="7"/>
      <c r="J22" s="7"/>
      <c r="K22" s="1">
        <v>10000</v>
      </c>
      <c r="L22" s="1">
        <f t="shared" si="2"/>
        <v>1100</v>
      </c>
    </row>
    <row r="23" spans="1:12" s="4" customFormat="1" ht="20.25" customHeight="1" x14ac:dyDescent="0.3">
      <c r="A23" s="8"/>
      <c r="B23" s="9" t="s">
        <v>962</v>
      </c>
      <c r="C23" s="2">
        <f>SUM(C9:C22)</f>
        <v>2.37</v>
      </c>
      <c r="D23" s="2"/>
      <c r="E23" s="2"/>
      <c r="F23" s="2"/>
      <c r="G23" s="18">
        <f>SUM(G9:G22)</f>
        <v>23700</v>
      </c>
      <c r="H23" s="18">
        <f>SUM(H9:H22)</f>
        <v>23700</v>
      </c>
      <c r="I23" s="2"/>
      <c r="J23" s="2"/>
    </row>
    <row r="24" spans="1:12" x14ac:dyDescent="0.3">
      <c r="G24" s="44" t="s">
        <v>9</v>
      </c>
      <c r="H24" s="44"/>
      <c r="I24" s="44"/>
      <c r="J24" s="44"/>
    </row>
  </sheetData>
  <mergeCells count="12">
    <mergeCell ref="H6:J6"/>
    <mergeCell ref="G24:J24"/>
    <mergeCell ref="B2:J2"/>
    <mergeCell ref="A3:J3"/>
    <mergeCell ref="A4:J4"/>
    <mergeCell ref="A5:A7"/>
    <mergeCell ref="B5:B7"/>
    <mergeCell ref="C5:F5"/>
    <mergeCell ref="G5:J5"/>
    <mergeCell ref="C6:D6"/>
    <mergeCell ref="E6:F6"/>
    <mergeCell ref="G6:G7"/>
  </mergeCells>
  <pageMargins left="0.7" right="0.7" top="0.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4A6DD-37E5-4638-835A-85EFC4D6503D}">
  <dimension ref="A1:R82"/>
  <sheetViews>
    <sheetView tabSelected="1" topLeftCell="A56" workbookViewId="0">
      <selection activeCell="E69" sqref="E69"/>
    </sheetView>
  </sheetViews>
  <sheetFormatPr defaultColWidth="9.140625" defaultRowHeight="18.75" x14ac:dyDescent="0.3"/>
  <cols>
    <col min="1" max="1" width="6" style="1" customWidth="1"/>
    <col min="2" max="2" width="26.85546875" style="1" customWidth="1"/>
    <col min="3" max="6" width="11.7109375" style="1" customWidth="1"/>
    <col min="7" max="7" width="16.28515625" style="1" customWidth="1"/>
    <col min="8" max="8" width="15.5703125" style="1" customWidth="1"/>
    <col min="9" max="9" width="11.42578125" style="1" customWidth="1"/>
    <col min="10" max="10" width="13.7109375" style="1" customWidth="1"/>
    <col min="11" max="15" width="9.140625" style="1"/>
    <col min="16" max="16" width="9.7109375" style="1" bestFit="1" customWidth="1"/>
    <col min="17" max="16384" width="9.140625" style="1"/>
  </cols>
  <sheetData>
    <row r="1" spans="1:18" s="29" customFormat="1" x14ac:dyDescent="0.3">
      <c r="A1" s="35" t="s">
        <v>19</v>
      </c>
      <c r="J1" s="35" t="s">
        <v>10</v>
      </c>
    </row>
    <row r="2" spans="1:18" s="29" customFormat="1" x14ac:dyDescent="0.3">
      <c r="B2" s="51" t="s">
        <v>0</v>
      </c>
      <c r="C2" s="51"/>
      <c r="D2" s="51"/>
      <c r="E2" s="51"/>
      <c r="F2" s="51"/>
      <c r="G2" s="51"/>
      <c r="H2" s="51"/>
      <c r="I2" s="51"/>
      <c r="J2" s="51"/>
    </row>
    <row r="3" spans="1:18" s="29" customFormat="1" x14ac:dyDescent="0.3">
      <c r="A3" s="51" t="s">
        <v>961</v>
      </c>
      <c r="B3" s="51"/>
      <c r="C3" s="51"/>
      <c r="D3" s="51"/>
      <c r="E3" s="51"/>
      <c r="F3" s="51"/>
      <c r="G3" s="51"/>
      <c r="H3" s="51"/>
      <c r="I3" s="51"/>
      <c r="J3" s="51"/>
    </row>
    <row r="4" spans="1:18" s="29" customFormat="1" x14ac:dyDescent="0.3">
      <c r="A4" s="54" t="s">
        <v>1</v>
      </c>
      <c r="B4" s="54"/>
      <c r="C4" s="54"/>
      <c r="D4" s="54"/>
      <c r="E4" s="54"/>
      <c r="F4" s="54"/>
      <c r="G4" s="54"/>
      <c r="H4" s="54"/>
      <c r="I4" s="54"/>
      <c r="J4" s="54"/>
    </row>
    <row r="5" spans="1:18" s="29" customFormat="1" x14ac:dyDescent="0.3">
      <c r="A5" s="45" t="s">
        <v>2</v>
      </c>
      <c r="B5" s="45" t="s">
        <v>3</v>
      </c>
      <c r="C5" s="53" t="s">
        <v>4</v>
      </c>
      <c r="D5" s="53"/>
      <c r="E5" s="53"/>
      <c r="F5" s="53"/>
      <c r="G5" s="53" t="s">
        <v>7</v>
      </c>
      <c r="H5" s="53"/>
      <c r="I5" s="53"/>
      <c r="J5" s="53"/>
    </row>
    <row r="6" spans="1:18" s="29" customFormat="1" ht="46.5" customHeight="1" x14ac:dyDescent="0.3">
      <c r="A6" s="46"/>
      <c r="B6" s="46"/>
      <c r="C6" s="59" t="s">
        <v>12</v>
      </c>
      <c r="D6" s="59"/>
      <c r="E6" s="59" t="s">
        <v>13</v>
      </c>
      <c r="F6" s="59"/>
      <c r="G6" s="49" t="s">
        <v>17</v>
      </c>
      <c r="H6" s="55" t="s">
        <v>8</v>
      </c>
      <c r="I6" s="55"/>
      <c r="J6" s="55"/>
    </row>
    <row r="7" spans="1:18" ht="100.5" customHeight="1" x14ac:dyDescent="0.3">
      <c r="A7" s="47"/>
      <c r="B7" s="47"/>
      <c r="C7" s="3" t="s">
        <v>14</v>
      </c>
      <c r="D7" s="3" t="s">
        <v>15</v>
      </c>
      <c r="E7" s="3" t="s">
        <v>14</v>
      </c>
      <c r="F7" s="3" t="s">
        <v>15</v>
      </c>
      <c r="G7" s="50"/>
      <c r="H7" s="3" t="s">
        <v>16</v>
      </c>
      <c r="I7" s="3" t="s">
        <v>5</v>
      </c>
      <c r="J7" s="3" t="s">
        <v>6</v>
      </c>
    </row>
    <row r="8" spans="1:18" ht="20.25" customHeight="1" x14ac:dyDescent="0.3">
      <c r="A8" s="5">
        <v>1</v>
      </c>
      <c r="B8" s="5">
        <v>2</v>
      </c>
      <c r="C8" s="5">
        <v>4</v>
      </c>
      <c r="D8" s="5">
        <v>6</v>
      </c>
      <c r="E8" s="5">
        <v>9</v>
      </c>
      <c r="F8" s="5">
        <v>10</v>
      </c>
      <c r="G8" s="5">
        <v>14</v>
      </c>
      <c r="H8" s="5">
        <v>15</v>
      </c>
      <c r="I8" s="5">
        <v>16</v>
      </c>
      <c r="J8" s="5">
        <v>17</v>
      </c>
    </row>
    <row r="9" spans="1:18" ht="20.25" customHeight="1" x14ac:dyDescent="0.3">
      <c r="A9" s="6">
        <v>1</v>
      </c>
      <c r="B9" s="7" t="s">
        <v>48</v>
      </c>
      <c r="C9" s="7">
        <v>0.216</v>
      </c>
      <c r="D9" s="7"/>
      <c r="E9" s="7"/>
      <c r="F9" s="7"/>
      <c r="G9" s="14">
        <f>O9+P9+Q9+R9</f>
        <v>2160</v>
      </c>
      <c r="H9" s="14">
        <f>O9+P9+Q9+R9</f>
        <v>2160</v>
      </c>
      <c r="I9" s="7"/>
      <c r="J9" s="7"/>
      <c r="K9" s="1">
        <v>10000</v>
      </c>
      <c r="L9" s="1">
        <v>15000</v>
      </c>
      <c r="M9" s="1">
        <v>5000</v>
      </c>
      <c r="N9" s="1">
        <v>7500</v>
      </c>
      <c r="O9" s="1">
        <f>C9*K9</f>
        <v>2160</v>
      </c>
      <c r="P9" s="1">
        <f>D9*L9</f>
        <v>0</v>
      </c>
      <c r="Q9" s="1">
        <f>E9*M9</f>
        <v>0</v>
      </c>
      <c r="R9" s="1">
        <f>F9*N9</f>
        <v>0</v>
      </c>
    </row>
    <row r="10" spans="1:18" ht="20.25" customHeight="1" x14ac:dyDescent="0.3">
      <c r="A10" s="6">
        <v>2</v>
      </c>
      <c r="B10" s="7" t="s">
        <v>49</v>
      </c>
      <c r="C10" s="7">
        <v>0.28799999999999998</v>
      </c>
      <c r="D10" s="7"/>
      <c r="E10" s="7"/>
      <c r="F10" s="7"/>
      <c r="G10" s="14">
        <f t="shared" ref="G10:G73" si="0">O10+P10+Q10+R10</f>
        <v>2880</v>
      </c>
      <c r="H10" s="14">
        <f t="shared" ref="H10:H73" si="1">O10+P10+Q10+R10</f>
        <v>2880</v>
      </c>
      <c r="I10" s="7"/>
      <c r="J10" s="7"/>
      <c r="K10" s="1">
        <v>10000</v>
      </c>
      <c r="L10" s="1">
        <v>15000</v>
      </c>
      <c r="M10" s="1">
        <v>5000</v>
      </c>
      <c r="N10" s="1">
        <v>7500</v>
      </c>
      <c r="O10" s="1">
        <f t="shared" ref="O10:O73" si="2">C10*K10</f>
        <v>2880</v>
      </c>
      <c r="P10" s="1">
        <f t="shared" ref="P10:P73" si="3">D10*L10</f>
        <v>0</v>
      </c>
      <c r="Q10" s="1">
        <f t="shared" ref="Q10:Q73" si="4">E10*M10</f>
        <v>0</v>
      </c>
      <c r="R10" s="1">
        <f t="shared" ref="R10:R73" si="5">F10*N10</f>
        <v>0</v>
      </c>
    </row>
    <row r="11" spans="1:18" ht="20.25" customHeight="1" x14ac:dyDescent="0.3">
      <c r="A11" s="6">
        <v>3</v>
      </c>
      <c r="B11" s="7" t="s">
        <v>50</v>
      </c>
      <c r="C11" s="7">
        <v>7.1999999999999995E-2</v>
      </c>
      <c r="D11" s="7"/>
      <c r="E11" s="7"/>
      <c r="F11" s="7"/>
      <c r="G11" s="14">
        <f t="shared" si="0"/>
        <v>720</v>
      </c>
      <c r="H11" s="14">
        <f t="shared" si="1"/>
        <v>720</v>
      </c>
      <c r="I11" s="7"/>
      <c r="J11" s="7"/>
      <c r="K11" s="1">
        <v>10000</v>
      </c>
      <c r="L11" s="1">
        <v>15000</v>
      </c>
      <c r="M11" s="1">
        <v>5000</v>
      </c>
      <c r="N11" s="1">
        <v>7500</v>
      </c>
      <c r="O11" s="1">
        <f t="shared" si="2"/>
        <v>720</v>
      </c>
      <c r="P11" s="1">
        <f t="shared" si="3"/>
        <v>0</v>
      </c>
      <c r="Q11" s="1">
        <f t="shared" si="4"/>
        <v>0</v>
      </c>
      <c r="R11" s="1">
        <f t="shared" si="5"/>
        <v>0</v>
      </c>
    </row>
    <row r="12" spans="1:18" ht="20.25" customHeight="1" x14ac:dyDescent="0.3">
      <c r="A12" s="6">
        <v>4</v>
      </c>
      <c r="B12" s="7" t="s">
        <v>51</v>
      </c>
      <c r="C12" s="7">
        <v>0.108</v>
      </c>
      <c r="D12" s="7"/>
      <c r="E12" s="7"/>
      <c r="F12" s="7"/>
      <c r="G12" s="14">
        <f t="shared" si="0"/>
        <v>1080</v>
      </c>
      <c r="H12" s="14">
        <f t="shared" si="1"/>
        <v>1080</v>
      </c>
      <c r="I12" s="7"/>
      <c r="J12" s="7"/>
      <c r="K12" s="1">
        <v>10000</v>
      </c>
      <c r="L12" s="1">
        <v>15000</v>
      </c>
      <c r="M12" s="1">
        <v>5000</v>
      </c>
      <c r="N12" s="1">
        <v>7500</v>
      </c>
      <c r="O12" s="1">
        <f t="shared" si="2"/>
        <v>1080</v>
      </c>
      <c r="P12" s="1">
        <f t="shared" si="3"/>
        <v>0</v>
      </c>
      <c r="Q12" s="1">
        <f t="shared" si="4"/>
        <v>0</v>
      </c>
      <c r="R12" s="1">
        <f t="shared" si="5"/>
        <v>0</v>
      </c>
    </row>
    <row r="13" spans="1:18" ht="20.25" customHeight="1" x14ac:dyDescent="0.3">
      <c r="A13" s="6">
        <v>5</v>
      </c>
      <c r="B13" s="7" t="s">
        <v>52</v>
      </c>
      <c r="C13" s="7">
        <v>7.1999999999999995E-2</v>
      </c>
      <c r="D13" s="7"/>
      <c r="E13" s="7"/>
      <c r="F13" s="7"/>
      <c r="G13" s="14">
        <f t="shared" si="0"/>
        <v>720</v>
      </c>
      <c r="H13" s="14">
        <f t="shared" si="1"/>
        <v>720</v>
      </c>
      <c r="I13" s="7"/>
      <c r="J13" s="7"/>
      <c r="K13" s="1">
        <v>10000</v>
      </c>
      <c r="L13" s="1">
        <v>15000</v>
      </c>
      <c r="M13" s="1">
        <v>5000</v>
      </c>
      <c r="N13" s="1">
        <v>7500</v>
      </c>
      <c r="O13" s="1">
        <f t="shared" si="2"/>
        <v>720</v>
      </c>
      <c r="P13" s="1">
        <f t="shared" si="3"/>
        <v>0</v>
      </c>
      <c r="Q13" s="1">
        <f t="shared" si="4"/>
        <v>0</v>
      </c>
      <c r="R13" s="1">
        <f t="shared" si="5"/>
        <v>0</v>
      </c>
    </row>
    <row r="14" spans="1:18" ht="20.25" customHeight="1" x14ac:dyDescent="0.3">
      <c r="A14" s="6">
        <v>6</v>
      </c>
      <c r="B14" s="7" t="s">
        <v>53</v>
      </c>
      <c r="C14" s="7"/>
      <c r="D14" s="7"/>
      <c r="E14" s="7">
        <v>3.5999999999999997E-2</v>
      </c>
      <c r="F14" s="7"/>
      <c r="G14" s="14">
        <f t="shared" si="0"/>
        <v>180</v>
      </c>
      <c r="H14" s="14">
        <f t="shared" si="1"/>
        <v>180</v>
      </c>
      <c r="I14" s="7"/>
      <c r="J14" s="7"/>
      <c r="K14" s="1">
        <v>10000</v>
      </c>
      <c r="L14" s="1">
        <v>15000</v>
      </c>
      <c r="M14" s="1">
        <v>5000</v>
      </c>
      <c r="N14" s="1">
        <v>7500</v>
      </c>
      <c r="O14" s="1">
        <f t="shared" si="2"/>
        <v>0</v>
      </c>
      <c r="P14" s="1">
        <f t="shared" si="3"/>
        <v>0</v>
      </c>
      <c r="Q14" s="1">
        <f t="shared" si="4"/>
        <v>180</v>
      </c>
      <c r="R14" s="1">
        <f t="shared" si="5"/>
        <v>0</v>
      </c>
    </row>
    <row r="15" spans="1:18" ht="20.25" customHeight="1" x14ac:dyDescent="0.3">
      <c r="A15" s="6">
        <v>7</v>
      </c>
      <c r="B15" s="7" t="s">
        <v>54</v>
      </c>
      <c r="C15" s="7"/>
      <c r="D15" s="7"/>
      <c r="E15" s="7">
        <v>3.5999999999999997E-2</v>
      </c>
      <c r="F15" s="7"/>
      <c r="G15" s="14">
        <f t="shared" si="0"/>
        <v>180</v>
      </c>
      <c r="H15" s="14">
        <f t="shared" si="1"/>
        <v>180</v>
      </c>
      <c r="I15" s="7"/>
      <c r="J15" s="7"/>
      <c r="K15" s="1">
        <v>10000</v>
      </c>
      <c r="L15" s="1">
        <v>15000</v>
      </c>
      <c r="M15" s="1">
        <v>5000</v>
      </c>
      <c r="N15" s="1">
        <v>7500</v>
      </c>
      <c r="O15" s="1">
        <f t="shared" si="2"/>
        <v>0</v>
      </c>
      <c r="P15" s="1">
        <f t="shared" si="3"/>
        <v>0</v>
      </c>
      <c r="Q15" s="1">
        <f t="shared" si="4"/>
        <v>180</v>
      </c>
      <c r="R15" s="1">
        <f t="shared" si="5"/>
        <v>0</v>
      </c>
    </row>
    <row r="16" spans="1:18" ht="20.25" customHeight="1" x14ac:dyDescent="0.3">
      <c r="A16" s="6">
        <v>8</v>
      </c>
      <c r="B16" s="7" t="s">
        <v>1033</v>
      </c>
      <c r="C16" s="7">
        <v>7.1999999999999995E-2</v>
      </c>
      <c r="D16" s="7"/>
      <c r="E16" s="7"/>
      <c r="F16" s="7"/>
      <c r="G16" s="14">
        <f t="shared" si="0"/>
        <v>720</v>
      </c>
      <c r="H16" s="14">
        <f t="shared" si="1"/>
        <v>720</v>
      </c>
      <c r="I16" s="7"/>
      <c r="J16" s="7"/>
      <c r="K16" s="1">
        <v>10000</v>
      </c>
      <c r="L16" s="1">
        <v>15000</v>
      </c>
      <c r="M16" s="1">
        <v>5000</v>
      </c>
      <c r="N16" s="1">
        <v>7500</v>
      </c>
      <c r="O16" s="1">
        <f t="shared" si="2"/>
        <v>720</v>
      </c>
      <c r="P16" s="1">
        <f t="shared" si="3"/>
        <v>0</v>
      </c>
      <c r="Q16" s="1">
        <f t="shared" si="4"/>
        <v>0</v>
      </c>
      <c r="R16" s="1">
        <f t="shared" si="5"/>
        <v>0</v>
      </c>
    </row>
    <row r="17" spans="1:18" ht="20.25" customHeight="1" x14ac:dyDescent="0.3">
      <c r="A17" s="6">
        <v>9</v>
      </c>
      <c r="B17" s="7" t="s">
        <v>55</v>
      </c>
      <c r="C17" s="7">
        <v>7.1999999999999995E-2</v>
      </c>
      <c r="D17" s="7"/>
      <c r="E17" s="7"/>
      <c r="F17" s="7"/>
      <c r="G17" s="14">
        <f t="shared" si="0"/>
        <v>720</v>
      </c>
      <c r="H17" s="14">
        <f t="shared" si="1"/>
        <v>720</v>
      </c>
      <c r="I17" s="7"/>
      <c r="J17" s="7"/>
      <c r="K17" s="1">
        <v>10000</v>
      </c>
      <c r="L17" s="1">
        <v>15000</v>
      </c>
      <c r="M17" s="1">
        <v>5000</v>
      </c>
      <c r="N17" s="1">
        <v>7500</v>
      </c>
      <c r="O17" s="1">
        <f t="shared" si="2"/>
        <v>720</v>
      </c>
      <c r="P17" s="1">
        <f t="shared" si="3"/>
        <v>0</v>
      </c>
      <c r="Q17" s="1">
        <f t="shared" si="4"/>
        <v>0</v>
      </c>
      <c r="R17" s="1">
        <f t="shared" si="5"/>
        <v>0</v>
      </c>
    </row>
    <row r="18" spans="1:18" ht="20.25" customHeight="1" x14ac:dyDescent="0.3">
      <c r="A18" s="6">
        <v>10</v>
      </c>
      <c r="B18" s="7" t="s">
        <v>56</v>
      </c>
      <c r="C18" s="7">
        <v>0.14399999999999999</v>
      </c>
      <c r="D18" s="7">
        <v>7.1999999999999995E-2</v>
      </c>
      <c r="E18" s="7">
        <v>7.1999999999999995E-2</v>
      </c>
      <c r="F18" s="7"/>
      <c r="G18" s="14">
        <f t="shared" si="0"/>
        <v>2880</v>
      </c>
      <c r="H18" s="14">
        <f t="shared" si="1"/>
        <v>2880</v>
      </c>
      <c r="I18" s="7"/>
      <c r="J18" s="7"/>
      <c r="K18" s="1">
        <v>10000</v>
      </c>
      <c r="L18" s="1">
        <v>15000</v>
      </c>
      <c r="M18" s="1">
        <v>5000</v>
      </c>
      <c r="N18" s="1">
        <v>7500</v>
      </c>
      <c r="O18" s="1">
        <f t="shared" si="2"/>
        <v>1440</v>
      </c>
      <c r="P18" s="1">
        <f t="shared" si="3"/>
        <v>1080</v>
      </c>
      <c r="Q18" s="1">
        <f t="shared" si="4"/>
        <v>360</v>
      </c>
      <c r="R18" s="1">
        <f t="shared" si="5"/>
        <v>0</v>
      </c>
    </row>
    <row r="19" spans="1:18" ht="20.25" customHeight="1" x14ac:dyDescent="0.3">
      <c r="A19" s="6">
        <v>11</v>
      </c>
      <c r="B19" s="7" t="s">
        <v>57</v>
      </c>
      <c r="C19" s="7">
        <v>0.18</v>
      </c>
      <c r="D19" s="7">
        <v>0.108</v>
      </c>
      <c r="E19" s="7">
        <v>0.108</v>
      </c>
      <c r="F19" s="7"/>
      <c r="G19" s="14">
        <f t="shared" si="0"/>
        <v>3960</v>
      </c>
      <c r="H19" s="14">
        <f t="shared" si="1"/>
        <v>3960</v>
      </c>
      <c r="I19" s="7"/>
      <c r="J19" s="7"/>
      <c r="K19" s="1">
        <v>10000</v>
      </c>
      <c r="L19" s="1">
        <v>15000</v>
      </c>
      <c r="M19" s="1">
        <v>5000</v>
      </c>
      <c r="N19" s="1">
        <v>7500</v>
      </c>
      <c r="O19" s="1">
        <f t="shared" si="2"/>
        <v>1800</v>
      </c>
      <c r="P19" s="1">
        <f t="shared" si="3"/>
        <v>1620</v>
      </c>
      <c r="Q19" s="1">
        <f t="shared" si="4"/>
        <v>540</v>
      </c>
      <c r="R19" s="1">
        <f t="shared" si="5"/>
        <v>0</v>
      </c>
    </row>
    <row r="20" spans="1:18" ht="20.25" customHeight="1" x14ac:dyDescent="0.3">
      <c r="A20" s="6">
        <v>12</v>
      </c>
      <c r="B20" s="7" t="s">
        <v>58</v>
      </c>
      <c r="C20" s="7">
        <v>3.5999999999999997E-2</v>
      </c>
      <c r="D20" s="7">
        <v>3.5999999999999997E-2</v>
      </c>
      <c r="E20" s="7"/>
      <c r="F20" s="7"/>
      <c r="G20" s="14">
        <f t="shared" si="0"/>
        <v>900</v>
      </c>
      <c r="H20" s="14">
        <f t="shared" si="1"/>
        <v>900</v>
      </c>
      <c r="I20" s="7"/>
      <c r="J20" s="7"/>
      <c r="K20" s="1">
        <v>10000</v>
      </c>
      <c r="L20" s="1">
        <v>15000</v>
      </c>
      <c r="M20" s="1">
        <v>5000</v>
      </c>
      <c r="N20" s="1">
        <v>7500</v>
      </c>
      <c r="O20" s="1">
        <f t="shared" si="2"/>
        <v>360</v>
      </c>
      <c r="P20" s="1">
        <f t="shared" si="3"/>
        <v>540</v>
      </c>
      <c r="Q20" s="1">
        <f t="shared" si="4"/>
        <v>0</v>
      </c>
      <c r="R20" s="1">
        <f t="shared" si="5"/>
        <v>0</v>
      </c>
    </row>
    <row r="21" spans="1:18" ht="20.25" customHeight="1" x14ac:dyDescent="0.3">
      <c r="A21" s="6">
        <v>13</v>
      </c>
      <c r="B21" s="7" t="s">
        <v>59</v>
      </c>
      <c r="C21" s="7">
        <v>0.14399999999999999</v>
      </c>
      <c r="D21" s="7"/>
      <c r="E21" s="7"/>
      <c r="F21" s="7"/>
      <c r="G21" s="14">
        <f t="shared" si="0"/>
        <v>1440</v>
      </c>
      <c r="H21" s="14">
        <f t="shared" si="1"/>
        <v>1440</v>
      </c>
      <c r="I21" s="7"/>
      <c r="J21" s="7"/>
      <c r="K21" s="1">
        <v>10000</v>
      </c>
      <c r="L21" s="1">
        <v>15000</v>
      </c>
      <c r="M21" s="1">
        <v>5000</v>
      </c>
      <c r="N21" s="1">
        <v>7500</v>
      </c>
      <c r="O21" s="1">
        <f t="shared" si="2"/>
        <v>1440</v>
      </c>
      <c r="P21" s="1">
        <f t="shared" si="3"/>
        <v>0</v>
      </c>
      <c r="Q21" s="1">
        <f t="shared" si="4"/>
        <v>0</v>
      </c>
      <c r="R21" s="1">
        <f t="shared" si="5"/>
        <v>0</v>
      </c>
    </row>
    <row r="22" spans="1:18" ht="20.25" customHeight="1" x14ac:dyDescent="0.3">
      <c r="A22" s="6">
        <v>14</v>
      </c>
      <c r="B22" s="7" t="s">
        <v>60</v>
      </c>
      <c r="C22" s="7">
        <v>7.1999999999999995E-2</v>
      </c>
      <c r="D22" s="7"/>
      <c r="E22" s="7"/>
      <c r="F22" s="7"/>
      <c r="G22" s="14">
        <f t="shared" si="0"/>
        <v>720</v>
      </c>
      <c r="H22" s="14">
        <f t="shared" si="1"/>
        <v>720</v>
      </c>
      <c r="I22" s="7"/>
      <c r="J22" s="7"/>
      <c r="K22" s="1">
        <v>10000</v>
      </c>
      <c r="L22" s="1">
        <v>15000</v>
      </c>
      <c r="M22" s="1">
        <v>5000</v>
      </c>
      <c r="N22" s="1">
        <v>7500</v>
      </c>
      <c r="O22" s="1">
        <f t="shared" si="2"/>
        <v>720</v>
      </c>
      <c r="P22" s="1">
        <f t="shared" si="3"/>
        <v>0</v>
      </c>
      <c r="Q22" s="1">
        <f t="shared" si="4"/>
        <v>0</v>
      </c>
      <c r="R22" s="1">
        <f t="shared" si="5"/>
        <v>0</v>
      </c>
    </row>
    <row r="23" spans="1:18" s="29" customFormat="1" ht="20.25" customHeight="1" x14ac:dyDescent="0.3">
      <c r="A23" s="40">
        <v>15</v>
      </c>
      <c r="B23" s="27" t="s">
        <v>61</v>
      </c>
      <c r="C23" s="27">
        <v>3.5999999999999997E-2</v>
      </c>
      <c r="D23" s="27">
        <v>0.14399999999999999</v>
      </c>
      <c r="E23" s="27"/>
      <c r="F23" s="27"/>
      <c r="G23" s="28">
        <f t="shared" si="0"/>
        <v>2520</v>
      </c>
      <c r="H23" s="28">
        <f t="shared" si="1"/>
        <v>2520</v>
      </c>
      <c r="I23" s="27"/>
      <c r="J23" s="27"/>
      <c r="K23" s="29">
        <v>10000</v>
      </c>
      <c r="L23" s="29">
        <v>15000</v>
      </c>
      <c r="M23" s="29">
        <v>5000</v>
      </c>
      <c r="N23" s="29">
        <v>7500</v>
      </c>
      <c r="O23" s="29">
        <f t="shared" si="2"/>
        <v>360</v>
      </c>
      <c r="P23" s="29">
        <f t="shared" si="3"/>
        <v>2160</v>
      </c>
      <c r="Q23" s="29">
        <f t="shared" si="4"/>
        <v>0</v>
      </c>
      <c r="R23" s="29">
        <f t="shared" si="5"/>
        <v>0</v>
      </c>
    </row>
    <row r="24" spans="1:18" ht="20.25" customHeight="1" x14ac:dyDescent="0.3">
      <c r="A24" s="6">
        <v>16</v>
      </c>
      <c r="B24" s="7" t="s">
        <v>62</v>
      </c>
      <c r="C24" s="7">
        <v>7.1999999999999995E-2</v>
      </c>
      <c r="D24" s="7"/>
      <c r="E24" s="7"/>
      <c r="F24" s="7"/>
      <c r="G24" s="14">
        <f t="shared" si="0"/>
        <v>720</v>
      </c>
      <c r="H24" s="14">
        <f t="shared" si="1"/>
        <v>720</v>
      </c>
      <c r="I24" s="7"/>
      <c r="J24" s="7"/>
      <c r="K24" s="1">
        <v>10000</v>
      </c>
      <c r="L24" s="1">
        <v>15000</v>
      </c>
      <c r="M24" s="1">
        <v>5000</v>
      </c>
      <c r="N24" s="1">
        <v>7500</v>
      </c>
      <c r="O24" s="1">
        <f t="shared" si="2"/>
        <v>720</v>
      </c>
      <c r="P24" s="1">
        <f t="shared" si="3"/>
        <v>0</v>
      </c>
      <c r="Q24" s="1">
        <f t="shared" si="4"/>
        <v>0</v>
      </c>
      <c r="R24" s="1">
        <f t="shared" si="5"/>
        <v>0</v>
      </c>
    </row>
    <row r="25" spans="1:18" ht="20.25" customHeight="1" x14ac:dyDescent="0.3">
      <c r="A25" s="6">
        <v>17</v>
      </c>
      <c r="B25" s="7" t="s">
        <v>63</v>
      </c>
      <c r="C25" s="7">
        <v>3.5999999999999997E-2</v>
      </c>
      <c r="D25" s="7"/>
      <c r="E25" s="7"/>
      <c r="F25" s="7"/>
      <c r="G25" s="14">
        <f t="shared" si="0"/>
        <v>360</v>
      </c>
      <c r="H25" s="14">
        <f t="shared" si="1"/>
        <v>360</v>
      </c>
      <c r="I25" s="7"/>
      <c r="J25" s="7"/>
      <c r="K25" s="1">
        <v>10000</v>
      </c>
      <c r="L25" s="1">
        <v>15000</v>
      </c>
      <c r="M25" s="1">
        <v>5000</v>
      </c>
      <c r="N25" s="1">
        <v>7500</v>
      </c>
      <c r="O25" s="1">
        <f t="shared" si="2"/>
        <v>360</v>
      </c>
      <c r="P25" s="1">
        <f t="shared" si="3"/>
        <v>0</v>
      </c>
      <c r="Q25" s="1">
        <f t="shared" si="4"/>
        <v>0</v>
      </c>
      <c r="R25" s="1">
        <f t="shared" si="5"/>
        <v>0</v>
      </c>
    </row>
    <row r="26" spans="1:18" ht="20.25" customHeight="1" x14ac:dyDescent="0.3">
      <c r="A26" s="6">
        <v>18</v>
      </c>
      <c r="B26" s="7" t="s">
        <v>64</v>
      </c>
      <c r="C26" s="7"/>
      <c r="D26" s="7">
        <v>0.28799999999999998</v>
      </c>
      <c r="E26" s="7"/>
      <c r="F26" s="7"/>
      <c r="G26" s="14">
        <f t="shared" si="0"/>
        <v>4320</v>
      </c>
      <c r="H26" s="14">
        <f t="shared" si="1"/>
        <v>4320</v>
      </c>
      <c r="I26" s="7"/>
      <c r="J26" s="7"/>
      <c r="K26" s="1">
        <v>10000</v>
      </c>
      <c r="L26" s="1">
        <v>15000</v>
      </c>
      <c r="M26" s="1">
        <v>5000</v>
      </c>
      <c r="N26" s="1">
        <v>7500</v>
      </c>
      <c r="O26" s="1">
        <f t="shared" si="2"/>
        <v>0</v>
      </c>
      <c r="P26" s="1">
        <f t="shared" si="3"/>
        <v>4320</v>
      </c>
      <c r="Q26" s="1">
        <f t="shared" si="4"/>
        <v>0</v>
      </c>
      <c r="R26" s="1">
        <f t="shared" si="5"/>
        <v>0</v>
      </c>
    </row>
    <row r="27" spans="1:18" ht="20.25" customHeight="1" x14ac:dyDescent="0.3">
      <c r="A27" s="6">
        <v>19</v>
      </c>
      <c r="B27" s="7" t="s">
        <v>65</v>
      </c>
      <c r="C27" s="7">
        <v>7.1999999999999995E-2</v>
      </c>
      <c r="D27" s="7"/>
      <c r="E27" s="7"/>
      <c r="F27" s="7"/>
      <c r="G27" s="14">
        <f t="shared" si="0"/>
        <v>720</v>
      </c>
      <c r="H27" s="14">
        <f t="shared" si="1"/>
        <v>720</v>
      </c>
      <c r="I27" s="7"/>
      <c r="J27" s="7"/>
      <c r="K27" s="1">
        <v>10000</v>
      </c>
      <c r="L27" s="1">
        <v>15000</v>
      </c>
      <c r="M27" s="1">
        <v>5000</v>
      </c>
      <c r="N27" s="1">
        <v>7500</v>
      </c>
      <c r="O27" s="1">
        <f t="shared" si="2"/>
        <v>720</v>
      </c>
      <c r="P27" s="1">
        <f t="shared" si="3"/>
        <v>0</v>
      </c>
      <c r="Q27" s="1">
        <f t="shared" si="4"/>
        <v>0</v>
      </c>
      <c r="R27" s="1">
        <f t="shared" si="5"/>
        <v>0</v>
      </c>
    </row>
    <row r="28" spans="1:18" ht="20.25" customHeight="1" x14ac:dyDescent="0.3">
      <c r="A28" s="6">
        <v>20</v>
      </c>
      <c r="B28" s="7" t="s">
        <v>66</v>
      </c>
      <c r="C28" s="7">
        <v>7.1999999999999995E-2</v>
      </c>
      <c r="D28" s="7"/>
      <c r="E28" s="7"/>
      <c r="F28" s="7"/>
      <c r="G28" s="14">
        <f t="shared" si="0"/>
        <v>720</v>
      </c>
      <c r="H28" s="14">
        <f t="shared" si="1"/>
        <v>720</v>
      </c>
      <c r="I28" s="7"/>
      <c r="J28" s="7"/>
      <c r="K28" s="1">
        <v>10000</v>
      </c>
      <c r="L28" s="1">
        <v>15000</v>
      </c>
      <c r="M28" s="1">
        <v>5000</v>
      </c>
      <c r="N28" s="1">
        <v>7500</v>
      </c>
      <c r="O28" s="1">
        <f t="shared" si="2"/>
        <v>720</v>
      </c>
      <c r="P28" s="1">
        <f t="shared" si="3"/>
        <v>0</v>
      </c>
      <c r="Q28" s="1">
        <f t="shared" si="4"/>
        <v>0</v>
      </c>
      <c r="R28" s="1">
        <f t="shared" si="5"/>
        <v>0</v>
      </c>
    </row>
    <row r="29" spans="1:18" s="29" customFormat="1" ht="20.25" customHeight="1" x14ac:dyDescent="0.3">
      <c r="A29" s="40">
        <v>21</v>
      </c>
      <c r="B29" s="27" t="s">
        <v>67</v>
      </c>
      <c r="C29" s="27"/>
      <c r="D29" s="27">
        <v>0.252</v>
      </c>
      <c r="E29" s="27"/>
      <c r="F29" s="27"/>
      <c r="G29" s="28">
        <f t="shared" si="0"/>
        <v>3780</v>
      </c>
      <c r="H29" s="28">
        <f t="shared" si="1"/>
        <v>3780</v>
      </c>
      <c r="I29" s="27"/>
      <c r="J29" s="27"/>
      <c r="K29" s="29">
        <v>10000</v>
      </c>
      <c r="L29" s="29">
        <v>15000</v>
      </c>
      <c r="M29" s="29">
        <v>5000</v>
      </c>
      <c r="N29" s="29">
        <v>7500</v>
      </c>
      <c r="O29" s="29">
        <f t="shared" si="2"/>
        <v>0</v>
      </c>
      <c r="P29" s="29">
        <f t="shared" si="3"/>
        <v>3780</v>
      </c>
      <c r="Q29" s="29">
        <f t="shared" si="4"/>
        <v>0</v>
      </c>
      <c r="R29" s="29">
        <f t="shared" si="5"/>
        <v>0</v>
      </c>
    </row>
    <row r="30" spans="1:18" ht="20.25" customHeight="1" x14ac:dyDescent="0.3">
      <c r="A30" s="6">
        <v>22</v>
      </c>
      <c r="B30" s="7" t="s">
        <v>68</v>
      </c>
      <c r="C30" s="7">
        <v>3.5999999999999997E-2</v>
      </c>
      <c r="D30" s="7">
        <v>0.108</v>
      </c>
      <c r="E30" s="7"/>
      <c r="F30" s="7"/>
      <c r="G30" s="14">
        <f t="shared" si="0"/>
        <v>1980</v>
      </c>
      <c r="H30" s="14">
        <f t="shared" si="1"/>
        <v>1980</v>
      </c>
      <c r="I30" s="7"/>
      <c r="J30" s="7"/>
      <c r="K30" s="1">
        <v>10000</v>
      </c>
      <c r="L30" s="1">
        <v>15000</v>
      </c>
      <c r="M30" s="1">
        <v>5000</v>
      </c>
      <c r="N30" s="1">
        <v>7500</v>
      </c>
      <c r="O30" s="1">
        <f t="shared" si="2"/>
        <v>360</v>
      </c>
      <c r="P30" s="1">
        <f t="shared" si="3"/>
        <v>1620</v>
      </c>
      <c r="Q30" s="1">
        <f t="shared" si="4"/>
        <v>0</v>
      </c>
      <c r="R30" s="1">
        <f t="shared" si="5"/>
        <v>0</v>
      </c>
    </row>
    <row r="31" spans="1:18" ht="20.25" customHeight="1" x14ac:dyDescent="0.3">
      <c r="A31" s="6">
        <v>23</v>
      </c>
      <c r="B31" s="7" t="s">
        <v>69</v>
      </c>
      <c r="C31" s="7">
        <v>0.18</v>
      </c>
      <c r="D31" s="7">
        <v>0.18</v>
      </c>
      <c r="E31" s="7"/>
      <c r="F31" s="7"/>
      <c r="G31" s="14">
        <f t="shared" si="0"/>
        <v>4500</v>
      </c>
      <c r="H31" s="14">
        <f t="shared" si="1"/>
        <v>4500</v>
      </c>
      <c r="I31" s="7"/>
      <c r="J31" s="7"/>
      <c r="K31" s="1">
        <v>10000</v>
      </c>
      <c r="L31" s="1">
        <v>15000</v>
      </c>
      <c r="M31" s="1">
        <v>5000</v>
      </c>
      <c r="N31" s="1">
        <v>7500</v>
      </c>
      <c r="O31" s="1">
        <f t="shared" si="2"/>
        <v>1800</v>
      </c>
      <c r="P31" s="1">
        <f t="shared" si="3"/>
        <v>2700</v>
      </c>
      <c r="Q31" s="1">
        <f t="shared" si="4"/>
        <v>0</v>
      </c>
      <c r="R31" s="1">
        <f t="shared" si="5"/>
        <v>0</v>
      </c>
    </row>
    <row r="32" spans="1:18" ht="20.25" customHeight="1" x14ac:dyDescent="0.3">
      <c r="A32" s="6">
        <v>24</v>
      </c>
      <c r="B32" s="7" t="s">
        <v>70</v>
      </c>
      <c r="C32" s="7">
        <v>7.1999999999999995E-2</v>
      </c>
      <c r="D32" s="7">
        <v>7.1999999999999995E-2</v>
      </c>
      <c r="E32" s="7"/>
      <c r="F32" s="7"/>
      <c r="G32" s="14">
        <f t="shared" si="0"/>
        <v>1800</v>
      </c>
      <c r="H32" s="14">
        <f t="shared" si="1"/>
        <v>1800</v>
      </c>
      <c r="I32" s="7"/>
      <c r="J32" s="7"/>
      <c r="K32" s="1">
        <v>10000</v>
      </c>
      <c r="L32" s="1">
        <v>15000</v>
      </c>
      <c r="M32" s="1">
        <v>5000</v>
      </c>
      <c r="N32" s="1">
        <v>7500</v>
      </c>
      <c r="O32" s="1">
        <f t="shared" si="2"/>
        <v>720</v>
      </c>
      <c r="P32" s="1">
        <f t="shared" si="3"/>
        <v>1080</v>
      </c>
      <c r="Q32" s="1">
        <f t="shared" si="4"/>
        <v>0</v>
      </c>
      <c r="R32" s="1">
        <f t="shared" si="5"/>
        <v>0</v>
      </c>
    </row>
    <row r="33" spans="1:18" s="29" customFormat="1" ht="20.25" customHeight="1" x14ac:dyDescent="0.3">
      <c r="A33" s="40">
        <v>25</v>
      </c>
      <c r="B33" s="27" t="s">
        <v>71</v>
      </c>
      <c r="C33" s="27"/>
      <c r="D33" s="27">
        <v>7.1999999999999995E-2</v>
      </c>
      <c r="E33" s="27"/>
      <c r="F33" s="27"/>
      <c r="G33" s="28">
        <f t="shared" si="0"/>
        <v>1080</v>
      </c>
      <c r="H33" s="28">
        <f t="shared" si="1"/>
        <v>1080</v>
      </c>
      <c r="I33" s="27"/>
      <c r="J33" s="27"/>
      <c r="K33" s="29">
        <v>10000</v>
      </c>
      <c r="L33" s="29">
        <v>15000</v>
      </c>
      <c r="M33" s="29">
        <v>5000</v>
      </c>
      <c r="N33" s="29">
        <v>7500</v>
      </c>
      <c r="O33" s="29">
        <f t="shared" si="2"/>
        <v>0</v>
      </c>
      <c r="P33" s="29">
        <f t="shared" si="3"/>
        <v>1080</v>
      </c>
      <c r="Q33" s="29">
        <f t="shared" si="4"/>
        <v>0</v>
      </c>
      <c r="R33" s="29">
        <f t="shared" si="5"/>
        <v>0</v>
      </c>
    </row>
    <row r="34" spans="1:18" ht="20.25" customHeight="1" x14ac:dyDescent="0.3">
      <c r="A34" s="6">
        <v>26</v>
      </c>
      <c r="B34" s="7" t="s">
        <v>72</v>
      </c>
      <c r="C34" s="7">
        <v>3.5999999999999997E-2</v>
      </c>
      <c r="D34" s="7"/>
      <c r="E34" s="7"/>
      <c r="F34" s="7"/>
      <c r="G34" s="14">
        <f t="shared" si="0"/>
        <v>360</v>
      </c>
      <c r="H34" s="14">
        <f t="shared" si="1"/>
        <v>360</v>
      </c>
      <c r="I34" s="7"/>
      <c r="J34" s="7"/>
      <c r="K34" s="1">
        <v>10000</v>
      </c>
      <c r="L34" s="1">
        <v>15000</v>
      </c>
      <c r="M34" s="1">
        <v>5000</v>
      </c>
      <c r="N34" s="1">
        <v>7500</v>
      </c>
      <c r="O34" s="1">
        <f t="shared" si="2"/>
        <v>360</v>
      </c>
      <c r="P34" s="1">
        <f t="shared" si="3"/>
        <v>0</v>
      </c>
      <c r="Q34" s="1">
        <f t="shared" si="4"/>
        <v>0</v>
      </c>
      <c r="R34" s="1">
        <f t="shared" si="5"/>
        <v>0</v>
      </c>
    </row>
    <row r="35" spans="1:18" ht="20.25" customHeight="1" x14ac:dyDescent="0.3">
      <c r="A35" s="6">
        <v>27</v>
      </c>
      <c r="B35" s="7" t="s">
        <v>73</v>
      </c>
      <c r="C35" s="7"/>
      <c r="D35" s="7">
        <v>0.108</v>
      </c>
      <c r="E35" s="7"/>
      <c r="F35" s="7"/>
      <c r="G35" s="14">
        <f t="shared" si="0"/>
        <v>1620</v>
      </c>
      <c r="H35" s="14">
        <f t="shared" si="1"/>
        <v>1620</v>
      </c>
      <c r="I35" s="7"/>
      <c r="J35" s="7"/>
      <c r="K35" s="1">
        <v>10000</v>
      </c>
      <c r="L35" s="1">
        <v>15000</v>
      </c>
      <c r="M35" s="1">
        <v>5000</v>
      </c>
      <c r="N35" s="1">
        <v>7500</v>
      </c>
      <c r="O35" s="1">
        <f t="shared" si="2"/>
        <v>0</v>
      </c>
      <c r="P35" s="1">
        <f t="shared" si="3"/>
        <v>1620</v>
      </c>
      <c r="Q35" s="1">
        <f t="shared" si="4"/>
        <v>0</v>
      </c>
      <c r="R35" s="1">
        <f t="shared" si="5"/>
        <v>0</v>
      </c>
    </row>
    <row r="36" spans="1:18" ht="20.25" customHeight="1" x14ac:dyDescent="0.3">
      <c r="A36" s="6">
        <v>28</v>
      </c>
      <c r="B36" s="7" t="s">
        <v>74</v>
      </c>
      <c r="C36" s="7"/>
      <c r="D36" s="7">
        <v>7.1999999999999995E-2</v>
      </c>
      <c r="E36" s="7"/>
      <c r="F36" s="7"/>
      <c r="G36" s="14">
        <f t="shared" si="0"/>
        <v>1080</v>
      </c>
      <c r="H36" s="14">
        <f t="shared" si="1"/>
        <v>1080</v>
      </c>
      <c r="I36" s="7"/>
      <c r="J36" s="7"/>
      <c r="K36" s="1">
        <v>10000</v>
      </c>
      <c r="L36" s="1">
        <v>15000</v>
      </c>
      <c r="M36" s="1">
        <v>5000</v>
      </c>
      <c r="N36" s="1">
        <v>7500</v>
      </c>
      <c r="O36" s="1">
        <f t="shared" si="2"/>
        <v>0</v>
      </c>
      <c r="P36" s="1">
        <f t="shared" si="3"/>
        <v>1080</v>
      </c>
      <c r="Q36" s="1">
        <f t="shared" si="4"/>
        <v>0</v>
      </c>
      <c r="R36" s="1">
        <f t="shared" si="5"/>
        <v>0</v>
      </c>
    </row>
    <row r="37" spans="1:18" ht="20.25" customHeight="1" x14ac:dyDescent="0.3">
      <c r="A37" s="6">
        <v>29</v>
      </c>
      <c r="B37" s="7" t="s">
        <v>75</v>
      </c>
      <c r="C37" s="7">
        <v>0.108</v>
      </c>
      <c r="D37" s="7"/>
      <c r="E37" s="7"/>
      <c r="F37" s="7"/>
      <c r="G37" s="14">
        <f t="shared" si="0"/>
        <v>1080</v>
      </c>
      <c r="H37" s="14">
        <f t="shared" si="1"/>
        <v>1080</v>
      </c>
      <c r="I37" s="7"/>
      <c r="J37" s="7"/>
      <c r="K37" s="1">
        <v>10000</v>
      </c>
      <c r="L37" s="1">
        <v>15000</v>
      </c>
      <c r="M37" s="1">
        <v>5000</v>
      </c>
      <c r="N37" s="1">
        <v>7500</v>
      </c>
      <c r="O37" s="1">
        <f t="shared" si="2"/>
        <v>1080</v>
      </c>
      <c r="P37" s="1">
        <f t="shared" si="3"/>
        <v>0</v>
      </c>
      <c r="Q37" s="1">
        <f t="shared" si="4"/>
        <v>0</v>
      </c>
      <c r="R37" s="1">
        <f t="shared" si="5"/>
        <v>0</v>
      </c>
    </row>
    <row r="38" spans="1:18" ht="20.25" customHeight="1" x14ac:dyDescent="0.3">
      <c r="A38" s="6">
        <v>30</v>
      </c>
      <c r="B38" s="7" t="s">
        <v>76</v>
      </c>
      <c r="C38" s="7">
        <v>0.28799999999999998</v>
      </c>
      <c r="D38" s="7"/>
      <c r="E38" s="7"/>
      <c r="F38" s="7"/>
      <c r="G38" s="14">
        <f t="shared" si="0"/>
        <v>2880</v>
      </c>
      <c r="H38" s="14">
        <f t="shared" si="1"/>
        <v>2880</v>
      </c>
      <c r="I38" s="7"/>
      <c r="J38" s="7"/>
      <c r="K38" s="1">
        <v>10000</v>
      </c>
      <c r="L38" s="1">
        <v>15000</v>
      </c>
      <c r="M38" s="1">
        <v>5000</v>
      </c>
      <c r="N38" s="1">
        <v>7500</v>
      </c>
      <c r="O38" s="1">
        <f t="shared" si="2"/>
        <v>2880</v>
      </c>
      <c r="P38" s="1">
        <f t="shared" si="3"/>
        <v>0</v>
      </c>
      <c r="Q38" s="1">
        <f t="shared" si="4"/>
        <v>0</v>
      </c>
      <c r="R38" s="1">
        <f t="shared" si="5"/>
        <v>0</v>
      </c>
    </row>
    <row r="39" spans="1:18" ht="20.25" customHeight="1" x14ac:dyDescent="0.3">
      <c r="A39" s="6">
        <v>31</v>
      </c>
      <c r="B39" s="7" t="s">
        <v>77</v>
      </c>
      <c r="C39" s="7">
        <v>7.1999999999999995E-2</v>
      </c>
      <c r="D39" s="7"/>
      <c r="E39" s="7"/>
      <c r="F39" s="7"/>
      <c r="G39" s="14">
        <f t="shared" si="0"/>
        <v>720</v>
      </c>
      <c r="H39" s="14">
        <f t="shared" si="1"/>
        <v>720</v>
      </c>
      <c r="I39" s="7"/>
      <c r="J39" s="7"/>
      <c r="K39" s="1">
        <v>10000</v>
      </c>
      <c r="L39" s="1">
        <v>15000</v>
      </c>
      <c r="M39" s="1">
        <v>5000</v>
      </c>
      <c r="N39" s="1">
        <v>7500</v>
      </c>
      <c r="O39" s="1">
        <f t="shared" si="2"/>
        <v>720</v>
      </c>
      <c r="P39" s="1">
        <f t="shared" si="3"/>
        <v>0</v>
      </c>
      <c r="Q39" s="1">
        <f t="shared" si="4"/>
        <v>0</v>
      </c>
      <c r="R39" s="1">
        <f t="shared" si="5"/>
        <v>0</v>
      </c>
    </row>
    <row r="40" spans="1:18" ht="20.25" customHeight="1" x14ac:dyDescent="0.3">
      <c r="A40" s="6">
        <v>32</v>
      </c>
      <c r="B40" s="7" t="s">
        <v>78</v>
      </c>
      <c r="C40" s="7">
        <v>7.1999999999999995E-2</v>
      </c>
      <c r="D40" s="7">
        <v>0.28799999999999998</v>
      </c>
      <c r="E40" s="7"/>
      <c r="F40" s="7"/>
      <c r="G40" s="14">
        <f t="shared" si="0"/>
        <v>5040</v>
      </c>
      <c r="H40" s="14">
        <f t="shared" si="1"/>
        <v>5040</v>
      </c>
      <c r="I40" s="7"/>
      <c r="J40" s="7"/>
      <c r="K40" s="1">
        <v>10000</v>
      </c>
      <c r="L40" s="1">
        <v>15000</v>
      </c>
      <c r="M40" s="1">
        <v>5000</v>
      </c>
      <c r="N40" s="1">
        <v>7500</v>
      </c>
      <c r="O40" s="1">
        <f t="shared" si="2"/>
        <v>720</v>
      </c>
      <c r="P40" s="1">
        <f t="shared" si="3"/>
        <v>4320</v>
      </c>
      <c r="Q40" s="1">
        <f t="shared" si="4"/>
        <v>0</v>
      </c>
      <c r="R40" s="1">
        <f t="shared" si="5"/>
        <v>0</v>
      </c>
    </row>
    <row r="41" spans="1:18" s="29" customFormat="1" ht="20.25" customHeight="1" x14ac:dyDescent="0.3">
      <c r="A41" s="40">
        <v>33</v>
      </c>
      <c r="B41" s="27" t="s">
        <v>79</v>
      </c>
      <c r="C41" s="27">
        <v>3.5999999999999997E-2</v>
      </c>
      <c r="D41" s="27">
        <v>0.14399999999999999</v>
      </c>
      <c r="E41" s="27"/>
      <c r="F41" s="27"/>
      <c r="G41" s="28">
        <f t="shared" si="0"/>
        <v>2520</v>
      </c>
      <c r="H41" s="28">
        <f t="shared" si="1"/>
        <v>2520</v>
      </c>
      <c r="I41" s="27"/>
      <c r="J41" s="27"/>
      <c r="K41" s="29">
        <v>10000</v>
      </c>
      <c r="L41" s="29">
        <v>15000</v>
      </c>
      <c r="M41" s="29">
        <v>5000</v>
      </c>
      <c r="N41" s="29">
        <v>7500</v>
      </c>
      <c r="O41" s="29">
        <f t="shared" si="2"/>
        <v>360</v>
      </c>
      <c r="P41" s="41">
        <f t="shared" si="3"/>
        <v>2160</v>
      </c>
      <c r="Q41" s="29">
        <f t="shared" si="4"/>
        <v>0</v>
      </c>
      <c r="R41" s="29">
        <f t="shared" si="5"/>
        <v>0</v>
      </c>
    </row>
    <row r="42" spans="1:18" ht="20.25" customHeight="1" x14ac:dyDescent="0.3">
      <c r="A42" s="6">
        <v>34</v>
      </c>
      <c r="B42" s="7" t="s">
        <v>80</v>
      </c>
      <c r="C42" s="7"/>
      <c r="D42" s="7">
        <v>7.1999999999999995E-2</v>
      </c>
      <c r="E42" s="7"/>
      <c r="F42" s="7"/>
      <c r="G42" s="14">
        <f t="shared" si="0"/>
        <v>1080</v>
      </c>
      <c r="H42" s="14">
        <f t="shared" si="1"/>
        <v>1080</v>
      </c>
      <c r="I42" s="7"/>
      <c r="J42" s="7"/>
      <c r="K42" s="1">
        <v>10000</v>
      </c>
      <c r="L42" s="1">
        <v>15000</v>
      </c>
      <c r="M42" s="1">
        <v>5000</v>
      </c>
      <c r="N42" s="1">
        <v>7500</v>
      </c>
      <c r="O42" s="1">
        <f t="shared" si="2"/>
        <v>0</v>
      </c>
      <c r="P42" s="1">
        <f t="shared" si="3"/>
        <v>1080</v>
      </c>
      <c r="Q42" s="1">
        <f t="shared" si="4"/>
        <v>0</v>
      </c>
      <c r="R42" s="1">
        <f t="shared" si="5"/>
        <v>0</v>
      </c>
    </row>
    <row r="43" spans="1:18" ht="20.25" customHeight="1" x14ac:dyDescent="0.3">
      <c r="A43" s="6">
        <v>35</v>
      </c>
      <c r="B43" s="7" t="s">
        <v>81</v>
      </c>
      <c r="C43" s="7">
        <v>3.5999999999999997E-2</v>
      </c>
      <c r="D43" s="7">
        <v>0.14399999999999999</v>
      </c>
      <c r="E43" s="7"/>
      <c r="F43" s="7"/>
      <c r="G43" s="14">
        <f t="shared" si="0"/>
        <v>2520</v>
      </c>
      <c r="H43" s="14">
        <f t="shared" si="1"/>
        <v>2520</v>
      </c>
      <c r="I43" s="7"/>
      <c r="J43" s="7"/>
      <c r="K43" s="1">
        <v>10000</v>
      </c>
      <c r="L43" s="1">
        <v>15000</v>
      </c>
      <c r="M43" s="1">
        <v>5000</v>
      </c>
      <c r="N43" s="1">
        <v>7500</v>
      </c>
      <c r="O43" s="1">
        <f t="shared" si="2"/>
        <v>360</v>
      </c>
      <c r="P43" s="1">
        <f t="shared" si="3"/>
        <v>2160</v>
      </c>
      <c r="Q43" s="1">
        <f t="shared" si="4"/>
        <v>0</v>
      </c>
      <c r="R43" s="1">
        <f t="shared" si="5"/>
        <v>0</v>
      </c>
    </row>
    <row r="44" spans="1:18" ht="20.25" customHeight="1" x14ac:dyDescent="0.3">
      <c r="A44" s="6">
        <v>36</v>
      </c>
      <c r="B44" s="7" t="s">
        <v>82</v>
      </c>
      <c r="C44" s="7"/>
      <c r="D44" s="7">
        <v>0.108</v>
      </c>
      <c r="E44" s="7"/>
      <c r="F44" s="7"/>
      <c r="G44" s="14">
        <f t="shared" si="0"/>
        <v>1620</v>
      </c>
      <c r="H44" s="14">
        <f t="shared" si="1"/>
        <v>1620</v>
      </c>
      <c r="I44" s="7"/>
      <c r="J44" s="7"/>
      <c r="K44" s="1">
        <v>10000</v>
      </c>
      <c r="L44" s="1">
        <v>15000</v>
      </c>
      <c r="M44" s="1">
        <v>5000</v>
      </c>
      <c r="N44" s="1">
        <v>7500</v>
      </c>
      <c r="O44" s="1">
        <f t="shared" si="2"/>
        <v>0</v>
      </c>
      <c r="P44" s="1">
        <f t="shared" si="3"/>
        <v>1620</v>
      </c>
      <c r="Q44" s="1">
        <f t="shared" si="4"/>
        <v>0</v>
      </c>
      <c r="R44" s="1">
        <f t="shared" si="5"/>
        <v>0</v>
      </c>
    </row>
    <row r="45" spans="1:18" ht="20.25" customHeight="1" x14ac:dyDescent="0.3">
      <c r="A45" s="6">
        <v>37</v>
      </c>
      <c r="B45" s="7" t="s">
        <v>83</v>
      </c>
      <c r="C45" s="7"/>
      <c r="D45" s="7">
        <v>7.1999999999999995E-2</v>
      </c>
      <c r="E45" s="7"/>
      <c r="F45" s="7"/>
      <c r="G45" s="14">
        <f t="shared" si="0"/>
        <v>1080</v>
      </c>
      <c r="H45" s="14">
        <f t="shared" si="1"/>
        <v>1080</v>
      </c>
      <c r="I45" s="7"/>
      <c r="J45" s="7"/>
      <c r="K45" s="1">
        <v>10000</v>
      </c>
      <c r="L45" s="1">
        <v>15000</v>
      </c>
      <c r="M45" s="1">
        <v>5000</v>
      </c>
      <c r="N45" s="1">
        <v>7500</v>
      </c>
      <c r="O45" s="1">
        <f t="shared" si="2"/>
        <v>0</v>
      </c>
      <c r="P45" s="1">
        <f t="shared" si="3"/>
        <v>1080</v>
      </c>
      <c r="Q45" s="1">
        <f t="shared" si="4"/>
        <v>0</v>
      </c>
      <c r="R45" s="1">
        <f t="shared" si="5"/>
        <v>0</v>
      </c>
    </row>
    <row r="46" spans="1:18" ht="20.25" customHeight="1" x14ac:dyDescent="0.3">
      <c r="A46" s="6">
        <v>38</v>
      </c>
      <c r="B46" s="7" t="s">
        <v>84</v>
      </c>
      <c r="C46" s="7">
        <v>0.28799999999999998</v>
      </c>
      <c r="D46" s="7">
        <v>7.1999999999999995E-2</v>
      </c>
      <c r="E46" s="7"/>
      <c r="F46" s="7"/>
      <c r="G46" s="14">
        <f t="shared" si="0"/>
        <v>3960</v>
      </c>
      <c r="H46" s="14">
        <f t="shared" si="1"/>
        <v>3960</v>
      </c>
      <c r="I46" s="7"/>
      <c r="J46" s="7"/>
      <c r="K46" s="1">
        <v>10000</v>
      </c>
      <c r="L46" s="1">
        <v>15000</v>
      </c>
      <c r="M46" s="1">
        <v>5000</v>
      </c>
      <c r="N46" s="1">
        <v>7500</v>
      </c>
      <c r="O46" s="1">
        <f t="shared" si="2"/>
        <v>2880</v>
      </c>
      <c r="P46" s="1">
        <f t="shared" si="3"/>
        <v>1080</v>
      </c>
      <c r="Q46" s="1">
        <f t="shared" si="4"/>
        <v>0</v>
      </c>
      <c r="R46" s="1">
        <f t="shared" si="5"/>
        <v>0</v>
      </c>
    </row>
    <row r="47" spans="1:18" ht="20.25" customHeight="1" x14ac:dyDescent="0.3">
      <c r="A47" s="6">
        <v>39</v>
      </c>
      <c r="B47" s="7" t="s">
        <v>85</v>
      </c>
      <c r="C47" s="7">
        <v>0.14399999999999999</v>
      </c>
      <c r="D47" s="7">
        <v>7.1999999999999995E-2</v>
      </c>
      <c r="E47" s="7"/>
      <c r="F47" s="7"/>
      <c r="G47" s="14">
        <f t="shared" si="0"/>
        <v>2520</v>
      </c>
      <c r="H47" s="14">
        <f t="shared" si="1"/>
        <v>2520</v>
      </c>
      <c r="I47" s="7"/>
      <c r="J47" s="7"/>
      <c r="K47" s="1">
        <v>10000</v>
      </c>
      <c r="L47" s="1">
        <v>15000</v>
      </c>
      <c r="M47" s="1">
        <v>5000</v>
      </c>
      <c r="N47" s="1">
        <v>7500</v>
      </c>
      <c r="O47" s="1">
        <f t="shared" si="2"/>
        <v>1440</v>
      </c>
      <c r="P47" s="1">
        <f t="shared" si="3"/>
        <v>1080</v>
      </c>
      <c r="Q47" s="1">
        <f t="shared" si="4"/>
        <v>0</v>
      </c>
      <c r="R47" s="1">
        <f t="shared" si="5"/>
        <v>0</v>
      </c>
    </row>
    <row r="48" spans="1:18" s="29" customFormat="1" ht="20.25" customHeight="1" x14ac:dyDescent="0.3">
      <c r="A48" s="40">
        <v>40</v>
      </c>
      <c r="B48" s="27" t="s">
        <v>1034</v>
      </c>
      <c r="C48" s="27">
        <v>7.1999999999999995E-2</v>
      </c>
      <c r="D48" s="27">
        <v>0.14399999999999999</v>
      </c>
      <c r="E48" s="27"/>
      <c r="F48" s="27"/>
      <c r="G48" s="28">
        <f t="shared" si="0"/>
        <v>2880</v>
      </c>
      <c r="H48" s="28">
        <f t="shared" si="1"/>
        <v>2880</v>
      </c>
      <c r="I48" s="27"/>
      <c r="J48" s="27"/>
      <c r="K48" s="29">
        <v>10000</v>
      </c>
      <c r="L48" s="29">
        <v>15000</v>
      </c>
      <c r="M48" s="29">
        <v>5000</v>
      </c>
      <c r="N48" s="29">
        <v>7500</v>
      </c>
      <c r="O48" s="29">
        <f t="shared" si="2"/>
        <v>720</v>
      </c>
      <c r="P48" s="29">
        <f t="shared" si="3"/>
        <v>2160</v>
      </c>
      <c r="Q48" s="29">
        <f t="shared" si="4"/>
        <v>0</v>
      </c>
      <c r="R48" s="29">
        <f t="shared" si="5"/>
        <v>0</v>
      </c>
    </row>
    <row r="49" spans="1:18" ht="20.25" customHeight="1" x14ac:dyDescent="0.3">
      <c r="A49" s="6">
        <v>41</v>
      </c>
      <c r="B49" s="7" t="s">
        <v>86</v>
      </c>
      <c r="C49" s="7">
        <v>0.108</v>
      </c>
      <c r="D49" s="7">
        <v>7.1999999999999995E-2</v>
      </c>
      <c r="E49" s="7"/>
      <c r="F49" s="7"/>
      <c r="G49" s="14">
        <f t="shared" si="0"/>
        <v>2160</v>
      </c>
      <c r="H49" s="14">
        <f t="shared" si="1"/>
        <v>2160</v>
      </c>
      <c r="I49" s="7"/>
      <c r="J49" s="7"/>
      <c r="K49" s="1">
        <v>10000</v>
      </c>
      <c r="L49" s="1">
        <v>15000</v>
      </c>
      <c r="M49" s="1">
        <v>5000</v>
      </c>
      <c r="N49" s="1">
        <v>7500</v>
      </c>
      <c r="O49" s="1">
        <f t="shared" si="2"/>
        <v>1080</v>
      </c>
      <c r="P49" s="1">
        <f t="shared" si="3"/>
        <v>1080</v>
      </c>
      <c r="Q49" s="1">
        <f t="shared" si="4"/>
        <v>0</v>
      </c>
      <c r="R49" s="1">
        <f t="shared" si="5"/>
        <v>0</v>
      </c>
    </row>
    <row r="50" spans="1:18" ht="20.25" customHeight="1" x14ac:dyDescent="0.3">
      <c r="A50" s="6">
        <v>42</v>
      </c>
      <c r="B50" s="7" t="s">
        <v>87</v>
      </c>
      <c r="C50" s="7"/>
      <c r="D50" s="7">
        <v>7.1999999999999995E-2</v>
      </c>
      <c r="E50" s="7"/>
      <c r="F50" s="7"/>
      <c r="G50" s="14">
        <f t="shared" si="0"/>
        <v>1080</v>
      </c>
      <c r="H50" s="14">
        <f t="shared" si="1"/>
        <v>1080</v>
      </c>
      <c r="I50" s="7"/>
      <c r="J50" s="7"/>
      <c r="K50" s="1">
        <v>10000</v>
      </c>
      <c r="L50" s="1">
        <v>15000</v>
      </c>
      <c r="M50" s="1">
        <v>5000</v>
      </c>
      <c r="N50" s="1">
        <v>7500</v>
      </c>
      <c r="O50" s="1">
        <f t="shared" si="2"/>
        <v>0</v>
      </c>
      <c r="P50" s="1">
        <f t="shared" si="3"/>
        <v>1080</v>
      </c>
      <c r="Q50" s="1">
        <f t="shared" si="4"/>
        <v>0</v>
      </c>
      <c r="R50" s="1">
        <f t="shared" si="5"/>
        <v>0</v>
      </c>
    </row>
    <row r="51" spans="1:18" ht="20.25" customHeight="1" x14ac:dyDescent="0.3">
      <c r="A51" s="6">
        <v>43</v>
      </c>
      <c r="B51" s="7" t="s">
        <v>88</v>
      </c>
      <c r="C51" s="7"/>
      <c r="D51" s="7">
        <v>0.14399999999999999</v>
      </c>
      <c r="E51" s="7"/>
      <c r="F51" s="7"/>
      <c r="G51" s="14">
        <f t="shared" si="0"/>
        <v>2160</v>
      </c>
      <c r="H51" s="14">
        <f t="shared" si="1"/>
        <v>2160</v>
      </c>
      <c r="I51" s="7"/>
      <c r="J51" s="7"/>
      <c r="K51" s="1">
        <v>10000</v>
      </c>
      <c r="L51" s="1">
        <v>15000</v>
      </c>
      <c r="M51" s="1">
        <v>5000</v>
      </c>
      <c r="N51" s="1">
        <v>7500</v>
      </c>
      <c r="O51" s="1">
        <f t="shared" si="2"/>
        <v>0</v>
      </c>
      <c r="P51" s="1">
        <f t="shared" si="3"/>
        <v>2160</v>
      </c>
      <c r="Q51" s="1">
        <f t="shared" si="4"/>
        <v>0</v>
      </c>
      <c r="R51" s="1">
        <f t="shared" si="5"/>
        <v>0</v>
      </c>
    </row>
    <row r="52" spans="1:18" ht="20.25" customHeight="1" x14ac:dyDescent="0.3">
      <c r="A52" s="6">
        <v>44</v>
      </c>
      <c r="B52" s="7" t="s">
        <v>89</v>
      </c>
      <c r="C52" s="7">
        <v>0.108</v>
      </c>
      <c r="D52" s="7"/>
      <c r="E52" s="7"/>
      <c r="F52" s="7"/>
      <c r="G52" s="14">
        <f t="shared" si="0"/>
        <v>1080</v>
      </c>
      <c r="H52" s="14">
        <f t="shared" si="1"/>
        <v>1080</v>
      </c>
      <c r="I52" s="7"/>
      <c r="J52" s="7"/>
      <c r="K52" s="1">
        <v>10000</v>
      </c>
      <c r="L52" s="1">
        <v>15000</v>
      </c>
      <c r="M52" s="1">
        <v>5000</v>
      </c>
      <c r="N52" s="1">
        <v>7500</v>
      </c>
      <c r="O52" s="1">
        <f t="shared" si="2"/>
        <v>1080</v>
      </c>
      <c r="P52" s="1">
        <f t="shared" si="3"/>
        <v>0</v>
      </c>
      <c r="Q52" s="1">
        <f t="shared" si="4"/>
        <v>0</v>
      </c>
      <c r="R52" s="1">
        <f t="shared" si="5"/>
        <v>0</v>
      </c>
    </row>
    <row r="53" spans="1:18" ht="20.25" customHeight="1" x14ac:dyDescent="0.3">
      <c r="A53" s="6">
        <v>45</v>
      </c>
      <c r="B53" s="7" t="s">
        <v>90</v>
      </c>
      <c r="C53" s="7">
        <v>3.5999999999999997E-2</v>
      </c>
      <c r="D53" s="7"/>
      <c r="E53" s="7"/>
      <c r="F53" s="7"/>
      <c r="G53" s="14">
        <f t="shared" si="0"/>
        <v>360</v>
      </c>
      <c r="H53" s="14">
        <f t="shared" si="1"/>
        <v>360</v>
      </c>
      <c r="I53" s="7"/>
      <c r="J53" s="7"/>
      <c r="K53" s="1">
        <v>10000</v>
      </c>
      <c r="L53" s="1">
        <v>15000</v>
      </c>
      <c r="M53" s="1">
        <v>5000</v>
      </c>
      <c r="N53" s="1">
        <v>7500</v>
      </c>
      <c r="O53" s="1">
        <f t="shared" si="2"/>
        <v>360</v>
      </c>
      <c r="P53" s="1">
        <f t="shared" si="3"/>
        <v>0</v>
      </c>
      <c r="Q53" s="1">
        <f t="shared" si="4"/>
        <v>0</v>
      </c>
      <c r="R53" s="1">
        <f t="shared" si="5"/>
        <v>0</v>
      </c>
    </row>
    <row r="54" spans="1:18" ht="20.25" customHeight="1" x14ac:dyDescent="0.3">
      <c r="A54" s="6">
        <v>46</v>
      </c>
      <c r="B54" s="7" t="s">
        <v>91</v>
      </c>
      <c r="C54" s="7"/>
      <c r="D54" s="7">
        <v>0.108</v>
      </c>
      <c r="E54" s="7"/>
      <c r="F54" s="7"/>
      <c r="G54" s="14">
        <f t="shared" si="0"/>
        <v>1620</v>
      </c>
      <c r="H54" s="14">
        <f t="shared" si="1"/>
        <v>1620</v>
      </c>
      <c r="I54" s="7"/>
      <c r="J54" s="7"/>
      <c r="K54" s="1">
        <v>10000</v>
      </c>
      <c r="L54" s="1">
        <v>15000</v>
      </c>
      <c r="M54" s="1">
        <v>5000</v>
      </c>
      <c r="N54" s="1">
        <v>7500</v>
      </c>
      <c r="O54" s="1">
        <f t="shared" si="2"/>
        <v>0</v>
      </c>
      <c r="P54" s="1">
        <f t="shared" si="3"/>
        <v>1620</v>
      </c>
      <c r="Q54" s="1">
        <f t="shared" si="4"/>
        <v>0</v>
      </c>
      <c r="R54" s="1">
        <f t="shared" si="5"/>
        <v>0</v>
      </c>
    </row>
    <row r="55" spans="1:18" ht="20.25" customHeight="1" x14ac:dyDescent="0.3">
      <c r="A55" s="6">
        <v>47</v>
      </c>
      <c r="B55" s="7" t="s">
        <v>92</v>
      </c>
      <c r="C55" s="7">
        <v>0.18</v>
      </c>
      <c r="D55" s="7">
        <v>0.108</v>
      </c>
      <c r="E55" s="7"/>
      <c r="F55" s="7"/>
      <c r="G55" s="14">
        <f t="shared" si="0"/>
        <v>3420</v>
      </c>
      <c r="H55" s="14">
        <f t="shared" si="1"/>
        <v>3420</v>
      </c>
      <c r="I55" s="7"/>
      <c r="J55" s="7"/>
      <c r="K55" s="1">
        <v>10000</v>
      </c>
      <c r="L55" s="1">
        <v>15000</v>
      </c>
      <c r="M55" s="1">
        <v>5000</v>
      </c>
      <c r="N55" s="1">
        <v>7500</v>
      </c>
      <c r="O55" s="1">
        <f t="shared" si="2"/>
        <v>1800</v>
      </c>
      <c r="P55" s="1">
        <f t="shared" si="3"/>
        <v>1620</v>
      </c>
      <c r="Q55" s="1">
        <f t="shared" si="4"/>
        <v>0</v>
      </c>
      <c r="R55" s="1">
        <f t="shared" si="5"/>
        <v>0</v>
      </c>
    </row>
    <row r="56" spans="1:18" ht="20.25" customHeight="1" x14ac:dyDescent="0.3">
      <c r="A56" s="6">
        <v>48</v>
      </c>
      <c r="B56" s="7" t="s">
        <v>93</v>
      </c>
      <c r="C56" s="7"/>
      <c r="D56" s="7">
        <v>0.14399999999999999</v>
      </c>
      <c r="E56" s="7"/>
      <c r="F56" s="7"/>
      <c r="G56" s="14">
        <f t="shared" si="0"/>
        <v>2160</v>
      </c>
      <c r="H56" s="14">
        <f t="shared" si="1"/>
        <v>2160</v>
      </c>
      <c r="I56" s="7"/>
      <c r="J56" s="7"/>
      <c r="K56" s="1">
        <v>10000</v>
      </c>
      <c r="L56" s="1">
        <v>15000</v>
      </c>
      <c r="M56" s="1">
        <v>5000</v>
      </c>
      <c r="N56" s="1">
        <v>7500</v>
      </c>
      <c r="O56" s="1">
        <f t="shared" si="2"/>
        <v>0</v>
      </c>
      <c r="P56" s="1">
        <f t="shared" si="3"/>
        <v>2160</v>
      </c>
      <c r="Q56" s="1">
        <f t="shared" si="4"/>
        <v>0</v>
      </c>
      <c r="R56" s="1">
        <f t="shared" si="5"/>
        <v>0</v>
      </c>
    </row>
    <row r="57" spans="1:18" ht="20.25" customHeight="1" x14ac:dyDescent="0.3">
      <c r="A57" s="6">
        <v>49</v>
      </c>
      <c r="B57" s="7" t="s">
        <v>94</v>
      </c>
      <c r="C57" s="7">
        <v>3.5999999999999997E-2</v>
      </c>
      <c r="D57" s="7"/>
      <c r="E57" s="7"/>
      <c r="F57" s="7"/>
      <c r="G57" s="14">
        <f t="shared" si="0"/>
        <v>360</v>
      </c>
      <c r="H57" s="14">
        <f t="shared" si="1"/>
        <v>360</v>
      </c>
      <c r="I57" s="7"/>
      <c r="J57" s="7"/>
      <c r="K57" s="1">
        <v>10000</v>
      </c>
      <c r="L57" s="1">
        <v>15000</v>
      </c>
      <c r="M57" s="1">
        <v>5000</v>
      </c>
      <c r="N57" s="1">
        <v>7500</v>
      </c>
      <c r="O57" s="1">
        <f t="shared" si="2"/>
        <v>360</v>
      </c>
      <c r="P57" s="1">
        <f t="shared" si="3"/>
        <v>0</v>
      </c>
      <c r="Q57" s="1">
        <f t="shared" si="4"/>
        <v>0</v>
      </c>
      <c r="R57" s="1">
        <f t="shared" si="5"/>
        <v>0</v>
      </c>
    </row>
    <row r="58" spans="1:18" ht="20.25" customHeight="1" x14ac:dyDescent="0.3">
      <c r="A58" s="6">
        <v>50</v>
      </c>
      <c r="B58" s="7" t="s">
        <v>95</v>
      </c>
      <c r="C58" s="7">
        <v>0.14399999999999999</v>
      </c>
      <c r="D58" s="7"/>
      <c r="E58" s="7"/>
      <c r="F58" s="7"/>
      <c r="G58" s="14">
        <f t="shared" si="0"/>
        <v>1440</v>
      </c>
      <c r="H58" s="14">
        <f t="shared" si="1"/>
        <v>1440</v>
      </c>
      <c r="I58" s="7"/>
      <c r="J58" s="7"/>
      <c r="K58" s="1">
        <v>10000</v>
      </c>
      <c r="L58" s="1">
        <v>15000</v>
      </c>
      <c r="M58" s="1">
        <v>5000</v>
      </c>
      <c r="N58" s="1">
        <v>7500</v>
      </c>
      <c r="O58" s="1">
        <f t="shared" si="2"/>
        <v>1440</v>
      </c>
      <c r="P58" s="1">
        <f t="shared" si="3"/>
        <v>0</v>
      </c>
      <c r="Q58" s="1">
        <f t="shared" si="4"/>
        <v>0</v>
      </c>
      <c r="R58" s="1">
        <f t="shared" si="5"/>
        <v>0</v>
      </c>
    </row>
    <row r="59" spans="1:18" ht="20.25" customHeight="1" x14ac:dyDescent="0.3">
      <c r="A59" s="6">
        <v>51</v>
      </c>
      <c r="B59" s="7" t="s">
        <v>96</v>
      </c>
      <c r="C59" s="7">
        <v>7.1999999999999995E-2</v>
      </c>
      <c r="D59" s="7"/>
      <c r="E59" s="7"/>
      <c r="F59" s="7"/>
      <c r="G59" s="14">
        <f t="shared" si="0"/>
        <v>720</v>
      </c>
      <c r="H59" s="14">
        <f t="shared" si="1"/>
        <v>720</v>
      </c>
      <c r="I59" s="7"/>
      <c r="J59" s="7"/>
      <c r="K59" s="1">
        <v>10000</v>
      </c>
      <c r="L59" s="1">
        <v>15000</v>
      </c>
      <c r="M59" s="1">
        <v>5000</v>
      </c>
      <c r="N59" s="1">
        <v>7500</v>
      </c>
      <c r="O59" s="1">
        <f t="shared" si="2"/>
        <v>720</v>
      </c>
      <c r="P59" s="1">
        <f t="shared" si="3"/>
        <v>0</v>
      </c>
      <c r="Q59" s="1">
        <f t="shared" si="4"/>
        <v>0</v>
      </c>
      <c r="R59" s="1">
        <f t="shared" si="5"/>
        <v>0</v>
      </c>
    </row>
    <row r="60" spans="1:18" ht="20.25" customHeight="1" x14ac:dyDescent="0.3">
      <c r="A60" s="6">
        <v>52</v>
      </c>
      <c r="B60" s="7" t="s">
        <v>97</v>
      </c>
      <c r="C60" s="7">
        <v>7.1999999999999995E-2</v>
      </c>
      <c r="D60" s="7"/>
      <c r="E60" s="7"/>
      <c r="F60" s="7"/>
      <c r="G60" s="14">
        <f t="shared" si="0"/>
        <v>720</v>
      </c>
      <c r="H60" s="14">
        <f t="shared" si="1"/>
        <v>720</v>
      </c>
      <c r="I60" s="7"/>
      <c r="J60" s="7"/>
      <c r="K60" s="1">
        <v>10000</v>
      </c>
      <c r="L60" s="1">
        <v>15000</v>
      </c>
      <c r="M60" s="1">
        <v>5000</v>
      </c>
      <c r="N60" s="1">
        <v>7500</v>
      </c>
      <c r="O60" s="1">
        <f t="shared" si="2"/>
        <v>720</v>
      </c>
      <c r="P60" s="1">
        <f t="shared" si="3"/>
        <v>0</v>
      </c>
      <c r="Q60" s="1">
        <f t="shared" si="4"/>
        <v>0</v>
      </c>
      <c r="R60" s="1">
        <f t="shared" si="5"/>
        <v>0</v>
      </c>
    </row>
    <row r="61" spans="1:18" ht="20.25" customHeight="1" x14ac:dyDescent="0.3">
      <c r="A61" s="6">
        <v>53</v>
      </c>
      <c r="B61" s="7" t="s">
        <v>98</v>
      </c>
      <c r="C61" s="7"/>
      <c r="D61" s="7">
        <v>0.18</v>
      </c>
      <c r="E61" s="7"/>
      <c r="F61" s="7"/>
      <c r="G61" s="14">
        <f t="shared" si="0"/>
        <v>2700</v>
      </c>
      <c r="H61" s="14">
        <f t="shared" si="1"/>
        <v>2700</v>
      </c>
      <c r="I61" s="7"/>
      <c r="J61" s="7"/>
      <c r="K61" s="1">
        <v>10000</v>
      </c>
      <c r="L61" s="1">
        <v>15000</v>
      </c>
      <c r="M61" s="1">
        <v>5000</v>
      </c>
      <c r="N61" s="1">
        <v>7500</v>
      </c>
      <c r="O61" s="1">
        <f t="shared" si="2"/>
        <v>0</v>
      </c>
      <c r="P61" s="1">
        <f t="shared" si="3"/>
        <v>2700</v>
      </c>
      <c r="Q61" s="1">
        <f t="shared" si="4"/>
        <v>0</v>
      </c>
      <c r="R61" s="1">
        <f t="shared" si="5"/>
        <v>0</v>
      </c>
    </row>
    <row r="62" spans="1:18" ht="20.25" customHeight="1" x14ac:dyDescent="0.3">
      <c r="A62" s="6">
        <v>54</v>
      </c>
      <c r="B62" s="7" t="s">
        <v>99</v>
      </c>
      <c r="C62" s="7">
        <v>0.18</v>
      </c>
      <c r="D62" s="7">
        <v>7.1999999999999995E-2</v>
      </c>
      <c r="E62" s="7"/>
      <c r="F62" s="7"/>
      <c r="G62" s="14">
        <f t="shared" si="0"/>
        <v>2880</v>
      </c>
      <c r="H62" s="14">
        <f t="shared" si="1"/>
        <v>2880</v>
      </c>
      <c r="I62" s="7"/>
      <c r="J62" s="7"/>
      <c r="K62" s="1">
        <v>10000</v>
      </c>
      <c r="L62" s="1">
        <v>15000</v>
      </c>
      <c r="M62" s="1">
        <v>5000</v>
      </c>
      <c r="N62" s="1">
        <v>7500</v>
      </c>
      <c r="O62" s="1">
        <f t="shared" si="2"/>
        <v>1800</v>
      </c>
      <c r="P62" s="1">
        <f t="shared" si="3"/>
        <v>1080</v>
      </c>
      <c r="Q62" s="1">
        <f t="shared" si="4"/>
        <v>0</v>
      </c>
      <c r="R62" s="1">
        <f t="shared" si="5"/>
        <v>0</v>
      </c>
    </row>
    <row r="63" spans="1:18" ht="20.25" customHeight="1" x14ac:dyDescent="0.3">
      <c r="A63" s="6">
        <v>55</v>
      </c>
      <c r="B63" s="7" t="s">
        <v>100</v>
      </c>
      <c r="C63" s="7">
        <v>0.18</v>
      </c>
      <c r="D63" s="7">
        <v>7.1999999999999995E-2</v>
      </c>
      <c r="E63" s="7"/>
      <c r="F63" s="7"/>
      <c r="G63" s="14">
        <f t="shared" si="0"/>
        <v>2880</v>
      </c>
      <c r="H63" s="14">
        <f t="shared" si="1"/>
        <v>2880</v>
      </c>
      <c r="I63" s="7"/>
      <c r="J63" s="7"/>
      <c r="K63" s="1">
        <v>10000</v>
      </c>
      <c r="L63" s="1">
        <v>15000</v>
      </c>
      <c r="M63" s="1">
        <v>5000</v>
      </c>
      <c r="N63" s="1">
        <v>7500</v>
      </c>
      <c r="O63" s="1">
        <f t="shared" si="2"/>
        <v>1800</v>
      </c>
      <c r="P63" s="1">
        <f t="shared" si="3"/>
        <v>1080</v>
      </c>
      <c r="Q63" s="1">
        <f t="shared" si="4"/>
        <v>0</v>
      </c>
      <c r="R63" s="1">
        <f t="shared" si="5"/>
        <v>0</v>
      </c>
    </row>
    <row r="64" spans="1:18" ht="20.25" customHeight="1" x14ac:dyDescent="0.3">
      <c r="A64" s="6">
        <v>56</v>
      </c>
      <c r="B64" s="7" t="s">
        <v>101</v>
      </c>
      <c r="C64" s="7">
        <v>0.14399999999999999</v>
      </c>
      <c r="D64" s="7"/>
      <c r="E64" s="7"/>
      <c r="F64" s="7"/>
      <c r="G64" s="14">
        <f t="shared" si="0"/>
        <v>1440</v>
      </c>
      <c r="H64" s="14">
        <f t="shared" si="1"/>
        <v>1440</v>
      </c>
      <c r="I64" s="7"/>
      <c r="J64" s="7"/>
      <c r="K64" s="1">
        <v>10000</v>
      </c>
      <c r="L64" s="1">
        <v>15000</v>
      </c>
      <c r="M64" s="1">
        <v>5000</v>
      </c>
      <c r="N64" s="1">
        <v>7500</v>
      </c>
      <c r="O64" s="1">
        <f t="shared" si="2"/>
        <v>1440</v>
      </c>
      <c r="P64" s="1">
        <f t="shared" si="3"/>
        <v>0</v>
      </c>
      <c r="Q64" s="1">
        <f t="shared" si="4"/>
        <v>0</v>
      </c>
      <c r="R64" s="1">
        <f t="shared" si="5"/>
        <v>0</v>
      </c>
    </row>
    <row r="65" spans="1:18" ht="20.25" customHeight="1" x14ac:dyDescent="0.3">
      <c r="A65" s="6">
        <v>57</v>
      </c>
      <c r="B65" s="7" t="s">
        <v>102</v>
      </c>
      <c r="C65" s="7"/>
      <c r="D65" s="7">
        <v>7.1999999999999995E-2</v>
      </c>
      <c r="E65" s="7"/>
      <c r="F65" s="7"/>
      <c r="G65" s="14">
        <f t="shared" si="0"/>
        <v>1080</v>
      </c>
      <c r="H65" s="14">
        <f t="shared" si="1"/>
        <v>1080</v>
      </c>
      <c r="I65" s="7"/>
      <c r="J65" s="7"/>
      <c r="K65" s="1">
        <v>10000</v>
      </c>
      <c r="L65" s="1">
        <v>15000</v>
      </c>
      <c r="M65" s="1">
        <v>5000</v>
      </c>
      <c r="N65" s="1">
        <v>7500</v>
      </c>
      <c r="O65" s="1">
        <f t="shared" si="2"/>
        <v>0</v>
      </c>
      <c r="P65" s="1">
        <f t="shared" si="3"/>
        <v>1080</v>
      </c>
      <c r="Q65" s="1">
        <f t="shared" si="4"/>
        <v>0</v>
      </c>
      <c r="R65" s="1">
        <f t="shared" si="5"/>
        <v>0</v>
      </c>
    </row>
    <row r="66" spans="1:18" s="29" customFormat="1" ht="20.25" customHeight="1" x14ac:dyDescent="0.3">
      <c r="A66" s="40">
        <v>58</v>
      </c>
      <c r="B66" s="27" t="s">
        <v>103</v>
      </c>
      <c r="C66" s="27"/>
      <c r="D66" s="27">
        <v>0.28799999999999998</v>
      </c>
      <c r="E66" s="27"/>
      <c r="F66" s="27"/>
      <c r="G66" s="28">
        <f t="shared" si="0"/>
        <v>4320</v>
      </c>
      <c r="H66" s="28">
        <f t="shared" si="1"/>
        <v>4320</v>
      </c>
      <c r="I66" s="27"/>
      <c r="J66" s="27"/>
      <c r="K66" s="29">
        <v>10000</v>
      </c>
      <c r="L66" s="29">
        <v>15000</v>
      </c>
      <c r="M66" s="29">
        <v>5000</v>
      </c>
      <c r="N66" s="29">
        <v>7500</v>
      </c>
      <c r="O66" s="29">
        <f t="shared" si="2"/>
        <v>0</v>
      </c>
      <c r="P66" s="29">
        <f t="shared" si="3"/>
        <v>4320</v>
      </c>
      <c r="Q66" s="29">
        <f t="shared" si="4"/>
        <v>0</v>
      </c>
      <c r="R66" s="29">
        <f t="shared" si="5"/>
        <v>0</v>
      </c>
    </row>
    <row r="67" spans="1:18" ht="20.25" customHeight="1" x14ac:dyDescent="0.3">
      <c r="A67" s="6">
        <v>59</v>
      </c>
      <c r="B67" s="7" t="s">
        <v>104</v>
      </c>
      <c r="C67" s="7">
        <v>0.18</v>
      </c>
      <c r="D67" s="7">
        <v>0.108</v>
      </c>
      <c r="E67" s="7"/>
      <c r="F67" s="7"/>
      <c r="G67" s="14">
        <f t="shared" si="0"/>
        <v>3420</v>
      </c>
      <c r="H67" s="14">
        <f t="shared" si="1"/>
        <v>3420</v>
      </c>
      <c r="I67" s="7"/>
      <c r="J67" s="7"/>
      <c r="K67" s="1">
        <v>10000</v>
      </c>
      <c r="L67" s="1">
        <v>15000</v>
      </c>
      <c r="M67" s="1">
        <v>5000</v>
      </c>
      <c r="N67" s="1">
        <v>7500</v>
      </c>
      <c r="O67" s="1">
        <f t="shared" si="2"/>
        <v>1800</v>
      </c>
      <c r="P67" s="1">
        <f t="shared" si="3"/>
        <v>1620</v>
      </c>
      <c r="Q67" s="1">
        <f t="shared" si="4"/>
        <v>0</v>
      </c>
      <c r="R67" s="1">
        <f t="shared" si="5"/>
        <v>0</v>
      </c>
    </row>
    <row r="68" spans="1:18" ht="20.25" customHeight="1" x14ac:dyDescent="0.3">
      <c r="A68" s="6">
        <v>60</v>
      </c>
      <c r="B68" s="7" t="s">
        <v>105</v>
      </c>
      <c r="C68" s="7">
        <v>7.1999999999999995E-2</v>
      </c>
      <c r="D68" s="7"/>
      <c r="E68" s="7"/>
      <c r="F68" s="7"/>
      <c r="G68" s="14">
        <f t="shared" si="0"/>
        <v>720</v>
      </c>
      <c r="H68" s="14">
        <f t="shared" si="1"/>
        <v>720</v>
      </c>
      <c r="I68" s="7"/>
      <c r="J68" s="7"/>
      <c r="K68" s="1">
        <v>10000</v>
      </c>
      <c r="L68" s="1">
        <v>15000</v>
      </c>
      <c r="M68" s="1">
        <v>5000</v>
      </c>
      <c r="N68" s="1">
        <v>7500</v>
      </c>
      <c r="O68" s="1">
        <f t="shared" si="2"/>
        <v>720</v>
      </c>
      <c r="P68" s="1">
        <f t="shared" si="3"/>
        <v>0</v>
      </c>
      <c r="Q68" s="1">
        <f t="shared" si="4"/>
        <v>0</v>
      </c>
      <c r="R68" s="1">
        <f t="shared" si="5"/>
        <v>0</v>
      </c>
    </row>
    <row r="69" spans="1:18" ht="20.25" customHeight="1" x14ac:dyDescent="0.3">
      <c r="A69" s="6">
        <v>61</v>
      </c>
      <c r="B69" s="7" t="s">
        <v>106</v>
      </c>
      <c r="C69" s="7">
        <v>0.108</v>
      </c>
      <c r="D69" s="7"/>
      <c r="E69" s="7"/>
      <c r="F69" s="7"/>
      <c r="G69" s="14">
        <f t="shared" si="0"/>
        <v>1080</v>
      </c>
      <c r="H69" s="14">
        <f t="shared" si="1"/>
        <v>1080</v>
      </c>
      <c r="I69" s="7"/>
      <c r="J69" s="7"/>
      <c r="K69" s="1">
        <v>10000</v>
      </c>
      <c r="L69" s="1">
        <v>15000</v>
      </c>
      <c r="M69" s="1">
        <v>5000</v>
      </c>
      <c r="N69" s="1">
        <v>7500</v>
      </c>
      <c r="O69" s="1">
        <f t="shared" si="2"/>
        <v>1080</v>
      </c>
      <c r="P69" s="1">
        <f t="shared" si="3"/>
        <v>0</v>
      </c>
      <c r="Q69" s="1">
        <f t="shared" si="4"/>
        <v>0</v>
      </c>
      <c r="R69" s="1">
        <f t="shared" si="5"/>
        <v>0</v>
      </c>
    </row>
    <row r="70" spans="1:18" ht="20.25" customHeight="1" x14ac:dyDescent="0.3">
      <c r="A70" s="6">
        <v>62</v>
      </c>
      <c r="B70" s="7" t="s">
        <v>1035</v>
      </c>
      <c r="C70" s="7"/>
      <c r="D70" s="7">
        <v>0.108</v>
      </c>
      <c r="E70" s="7"/>
      <c r="F70" s="7"/>
      <c r="G70" s="14">
        <f t="shared" si="0"/>
        <v>1620</v>
      </c>
      <c r="H70" s="14">
        <f t="shared" si="1"/>
        <v>1620</v>
      </c>
      <c r="I70" s="7"/>
      <c r="J70" s="7"/>
      <c r="K70" s="1">
        <v>10000</v>
      </c>
      <c r="L70" s="1">
        <v>15000</v>
      </c>
      <c r="M70" s="1">
        <v>5000</v>
      </c>
      <c r="N70" s="1">
        <v>7500</v>
      </c>
      <c r="O70" s="1">
        <f t="shared" si="2"/>
        <v>0</v>
      </c>
      <c r="P70" s="1">
        <f t="shared" si="3"/>
        <v>1620</v>
      </c>
      <c r="Q70" s="1">
        <f t="shared" si="4"/>
        <v>0</v>
      </c>
      <c r="R70" s="1">
        <f t="shared" si="5"/>
        <v>0</v>
      </c>
    </row>
    <row r="71" spans="1:18" ht="20.25" customHeight="1" x14ac:dyDescent="0.3">
      <c r="A71" s="6">
        <v>63</v>
      </c>
      <c r="B71" s="7" t="s">
        <v>107</v>
      </c>
      <c r="C71" s="7">
        <v>3.5999999999999997E-2</v>
      </c>
      <c r="D71" s="7"/>
      <c r="E71" s="7"/>
      <c r="F71" s="7"/>
      <c r="G71" s="14">
        <f t="shared" si="0"/>
        <v>360</v>
      </c>
      <c r="H71" s="14">
        <f t="shared" si="1"/>
        <v>360</v>
      </c>
      <c r="I71" s="7"/>
      <c r="J71" s="7"/>
      <c r="K71" s="1">
        <v>10000</v>
      </c>
      <c r="L71" s="1">
        <v>15000</v>
      </c>
      <c r="M71" s="1">
        <v>5000</v>
      </c>
      <c r="N71" s="1">
        <v>7500</v>
      </c>
      <c r="O71" s="1">
        <f t="shared" si="2"/>
        <v>360</v>
      </c>
      <c r="P71" s="1">
        <f t="shared" si="3"/>
        <v>0</v>
      </c>
      <c r="Q71" s="1">
        <f t="shared" si="4"/>
        <v>0</v>
      </c>
      <c r="R71" s="1">
        <f t="shared" si="5"/>
        <v>0</v>
      </c>
    </row>
    <row r="72" spans="1:18" ht="20.25" customHeight="1" x14ac:dyDescent="0.3">
      <c r="A72" s="6">
        <v>64</v>
      </c>
      <c r="B72" s="7" t="s">
        <v>108</v>
      </c>
      <c r="C72" s="7">
        <v>0.108</v>
      </c>
      <c r="D72" s="7"/>
      <c r="E72" s="7"/>
      <c r="F72" s="7"/>
      <c r="G72" s="14">
        <f t="shared" si="0"/>
        <v>1080</v>
      </c>
      <c r="H72" s="14">
        <f t="shared" si="1"/>
        <v>1080</v>
      </c>
      <c r="I72" s="7"/>
      <c r="J72" s="7"/>
      <c r="K72" s="1">
        <v>10000</v>
      </c>
      <c r="L72" s="1">
        <v>15000</v>
      </c>
      <c r="M72" s="1">
        <v>5000</v>
      </c>
      <c r="N72" s="1">
        <v>7500</v>
      </c>
      <c r="O72" s="1">
        <f t="shared" si="2"/>
        <v>1080</v>
      </c>
      <c r="P72" s="1">
        <f t="shared" si="3"/>
        <v>0</v>
      </c>
      <c r="Q72" s="1">
        <f t="shared" si="4"/>
        <v>0</v>
      </c>
      <c r="R72" s="1">
        <f t="shared" si="5"/>
        <v>0</v>
      </c>
    </row>
    <row r="73" spans="1:18" ht="20.25" customHeight="1" x14ac:dyDescent="0.3">
      <c r="A73" s="6">
        <v>65</v>
      </c>
      <c r="B73" s="7" t="s">
        <v>109</v>
      </c>
      <c r="C73" s="7">
        <v>0.108</v>
      </c>
      <c r="D73" s="7">
        <v>3.5999999999999997E-2</v>
      </c>
      <c r="E73" s="7"/>
      <c r="F73" s="7"/>
      <c r="G73" s="14">
        <f t="shared" si="0"/>
        <v>1620</v>
      </c>
      <c r="H73" s="14">
        <f t="shared" si="1"/>
        <v>1620</v>
      </c>
      <c r="I73" s="7"/>
      <c r="J73" s="7"/>
      <c r="K73" s="1">
        <v>10000</v>
      </c>
      <c r="L73" s="1">
        <v>15000</v>
      </c>
      <c r="M73" s="1">
        <v>5000</v>
      </c>
      <c r="N73" s="1">
        <v>7500</v>
      </c>
      <c r="O73" s="1">
        <f t="shared" si="2"/>
        <v>1080</v>
      </c>
      <c r="P73" s="1">
        <f t="shared" si="3"/>
        <v>540</v>
      </c>
      <c r="Q73" s="1">
        <f t="shared" si="4"/>
        <v>0</v>
      </c>
      <c r="R73" s="1">
        <f t="shared" si="5"/>
        <v>0</v>
      </c>
    </row>
    <row r="74" spans="1:18" ht="20.25" customHeight="1" x14ac:dyDescent="0.3">
      <c r="A74" s="6">
        <v>66</v>
      </c>
      <c r="B74" s="7" t="s">
        <v>110</v>
      </c>
      <c r="C74" s="7">
        <v>7.1999999999999995E-2</v>
      </c>
      <c r="D74" s="7"/>
      <c r="E74" s="7"/>
      <c r="F74" s="7"/>
      <c r="G74" s="14">
        <f t="shared" ref="G74:G80" si="6">O74+P74+Q74+R74</f>
        <v>720</v>
      </c>
      <c r="H74" s="14">
        <f t="shared" ref="H74:H80" si="7">O74+P74+Q74+R74</f>
        <v>720</v>
      </c>
      <c r="I74" s="7"/>
      <c r="J74" s="7"/>
      <c r="K74" s="1">
        <v>10000</v>
      </c>
      <c r="L74" s="1">
        <v>15000</v>
      </c>
      <c r="M74" s="1">
        <v>5000</v>
      </c>
      <c r="N74" s="1">
        <v>7500</v>
      </c>
      <c r="O74" s="1">
        <f t="shared" ref="O74:O80" si="8">C74*K74</f>
        <v>720</v>
      </c>
      <c r="P74" s="1">
        <f t="shared" ref="P74:P80" si="9">D74*L74</f>
        <v>0</v>
      </c>
      <c r="Q74" s="1">
        <f t="shared" ref="Q74:Q80" si="10">E74*M74</f>
        <v>0</v>
      </c>
      <c r="R74" s="1">
        <f t="shared" ref="R74:R80" si="11">F74*N74</f>
        <v>0</v>
      </c>
    </row>
    <row r="75" spans="1:18" ht="20.25" customHeight="1" x14ac:dyDescent="0.3">
      <c r="A75" s="6">
        <v>67</v>
      </c>
      <c r="B75" s="7" t="s">
        <v>111</v>
      </c>
      <c r="C75" s="7">
        <v>7.1999999999999995E-2</v>
      </c>
      <c r="D75" s="7"/>
      <c r="E75" s="7"/>
      <c r="F75" s="7"/>
      <c r="G75" s="14">
        <f t="shared" si="6"/>
        <v>720</v>
      </c>
      <c r="H75" s="14">
        <f t="shared" si="7"/>
        <v>720</v>
      </c>
      <c r="I75" s="7"/>
      <c r="J75" s="7"/>
      <c r="K75" s="1">
        <v>10000</v>
      </c>
      <c r="L75" s="1">
        <v>15000</v>
      </c>
      <c r="M75" s="1">
        <v>5000</v>
      </c>
      <c r="N75" s="1">
        <v>7500</v>
      </c>
      <c r="O75" s="1">
        <f t="shared" si="8"/>
        <v>720</v>
      </c>
      <c r="P75" s="1">
        <f t="shared" si="9"/>
        <v>0</v>
      </c>
      <c r="Q75" s="1">
        <f t="shared" si="10"/>
        <v>0</v>
      </c>
      <c r="R75" s="1">
        <f t="shared" si="11"/>
        <v>0</v>
      </c>
    </row>
    <row r="76" spans="1:18" ht="20.25" customHeight="1" x14ac:dyDescent="0.3">
      <c r="A76" s="6">
        <v>68</v>
      </c>
      <c r="B76" s="7" t="s">
        <v>112</v>
      </c>
      <c r="C76" s="7">
        <v>7.1999999999999995E-2</v>
      </c>
      <c r="D76" s="7"/>
      <c r="E76" s="7"/>
      <c r="F76" s="7"/>
      <c r="G76" s="14">
        <f t="shared" si="6"/>
        <v>720</v>
      </c>
      <c r="H76" s="14">
        <f t="shared" si="7"/>
        <v>720</v>
      </c>
      <c r="I76" s="7"/>
      <c r="J76" s="7"/>
      <c r="K76" s="1">
        <v>10000</v>
      </c>
      <c r="L76" s="1">
        <v>15000</v>
      </c>
      <c r="M76" s="1">
        <v>5000</v>
      </c>
      <c r="N76" s="1">
        <v>7500</v>
      </c>
      <c r="O76" s="1">
        <f t="shared" si="8"/>
        <v>720</v>
      </c>
      <c r="P76" s="1">
        <f t="shared" si="9"/>
        <v>0</v>
      </c>
      <c r="Q76" s="1">
        <f t="shared" si="10"/>
        <v>0</v>
      </c>
      <c r="R76" s="1">
        <f t="shared" si="11"/>
        <v>0</v>
      </c>
    </row>
    <row r="77" spans="1:18" s="29" customFormat="1" ht="20.25" customHeight="1" x14ac:dyDescent="0.3">
      <c r="A77" s="40">
        <v>69</v>
      </c>
      <c r="B77" s="27" t="s">
        <v>1031</v>
      </c>
      <c r="C77" s="27"/>
      <c r="D77" s="27">
        <v>7.1999999999999995E-2</v>
      </c>
      <c r="E77" s="27"/>
      <c r="F77" s="27"/>
      <c r="G77" s="28">
        <f t="shared" ref="G77" si="12">O77+P77+Q77+R77</f>
        <v>1080</v>
      </c>
      <c r="H77" s="28">
        <f t="shared" ref="H77" si="13">O77+P77+Q77+R77</f>
        <v>1080</v>
      </c>
      <c r="I77" s="27"/>
      <c r="J77" s="27"/>
      <c r="K77" s="29">
        <v>10000</v>
      </c>
      <c r="L77" s="29">
        <v>15000</v>
      </c>
      <c r="M77" s="29">
        <v>5000</v>
      </c>
      <c r="N77" s="29">
        <v>7500</v>
      </c>
      <c r="O77" s="29">
        <f t="shared" ref="O77:O78" si="14">C77*K77</f>
        <v>0</v>
      </c>
      <c r="P77" s="29">
        <f t="shared" ref="P77:P78" si="15">D77*L77</f>
        <v>1080</v>
      </c>
      <c r="Q77" s="29">
        <f t="shared" ref="Q77:Q78" si="16">E77*M77</f>
        <v>0</v>
      </c>
      <c r="R77" s="29">
        <f t="shared" ref="R77:R78" si="17">F77*N77</f>
        <v>0</v>
      </c>
    </row>
    <row r="78" spans="1:18" s="29" customFormat="1" ht="20.25" customHeight="1" x14ac:dyDescent="0.3">
      <c r="A78" s="40">
        <v>70</v>
      </c>
      <c r="B78" s="27" t="s">
        <v>1032</v>
      </c>
      <c r="C78" s="27">
        <v>0.18</v>
      </c>
      <c r="D78" s="27"/>
      <c r="E78" s="27"/>
      <c r="F78" s="27"/>
      <c r="G78" s="28">
        <f t="shared" ref="G78" si="18">O78+P78+Q78+R78</f>
        <v>1800</v>
      </c>
      <c r="H78" s="28">
        <f t="shared" ref="H78" si="19">O78+P78+Q78+R78</f>
        <v>1800</v>
      </c>
      <c r="I78" s="27"/>
      <c r="J78" s="27"/>
      <c r="K78" s="29">
        <v>10000</v>
      </c>
      <c r="L78" s="29">
        <v>15000</v>
      </c>
      <c r="M78" s="29">
        <v>5000</v>
      </c>
      <c r="N78" s="29">
        <v>7500</v>
      </c>
      <c r="O78" s="29">
        <f t="shared" si="14"/>
        <v>1800</v>
      </c>
      <c r="P78" s="29">
        <f t="shared" si="15"/>
        <v>0</v>
      </c>
      <c r="Q78" s="29">
        <f t="shared" si="16"/>
        <v>0</v>
      </c>
      <c r="R78" s="29">
        <f t="shared" si="17"/>
        <v>0</v>
      </c>
    </row>
    <row r="79" spans="1:18" ht="20.25" customHeight="1" x14ac:dyDescent="0.3">
      <c r="A79" s="6">
        <v>71</v>
      </c>
      <c r="B79" s="7" t="s">
        <v>113</v>
      </c>
      <c r="C79" s="7">
        <v>7.1999999999999995E-2</v>
      </c>
      <c r="D79" s="7"/>
      <c r="E79" s="7"/>
      <c r="F79" s="7"/>
      <c r="G79" s="14">
        <f t="shared" si="6"/>
        <v>720</v>
      </c>
      <c r="H79" s="14">
        <f t="shared" si="7"/>
        <v>720</v>
      </c>
      <c r="I79" s="7"/>
      <c r="J79" s="7"/>
      <c r="K79" s="1">
        <v>10000</v>
      </c>
      <c r="L79" s="1">
        <v>15000</v>
      </c>
      <c r="M79" s="1">
        <v>5000</v>
      </c>
      <c r="N79" s="1">
        <v>7500</v>
      </c>
      <c r="O79" s="1">
        <f t="shared" si="8"/>
        <v>720</v>
      </c>
      <c r="P79" s="1">
        <f t="shared" si="9"/>
        <v>0</v>
      </c>
      <c r="Q79" s="1">
        <f t="shared" si="10"/>
        <v>0</v>
      </c>
      <c r="R79" s="1">
        <f t="shared" si="11"/>
        <v>0</v>
      </c>
    </row>
    <row r="80" spans="1:18" ht="20.25" customHeight="1" x14ac:dyDescent="0.3">
      <c r="A80" s="6">
        <v>72</v>
      </c>
      <c r="B80" s="7" t="s">
        <v>114</v>
      </c>
      <c r="C80" s="7">
        <v>7.1999999999999995E-2</v>
      </c>
      <c r="D80" s="7">
        <v>3.5999999999999997E-2</v>
      </c>
      <c r="E80" s="7"/>
      <c r="F80" s="7"/>
      <c r="G80" s="14">
        <f t="shared" si="6"/>
        <v>1260</v>
      </c>
      <c r="H80" s="14">
        <f t="shared" si="7"/>
        <v>1260</v>
      </c>
      <c r="I80" s="7"/>
      <c r="J80" s="7"/>
      <c r="K80" s="1">
        <v>10000</v>
      </c>
      <c r="L80" s="1">
        <v>15000</v>
      </c>
      <c r="M80" s="1">
        <v>5000</v>
      </c>
      <c r="N80" s="1">
        <v>7500</v>
      </c>
      <c r="O80" s="1">
        <f t="shared" si="8"/>
        <v>720</v>
      </c>
      <c r="P80" s="1">
        <f t="shared" si="9"/>
        <v>540</v>
      </c>
      <c r="Q80" s="1">
        <f t="shared" si="10"/>
        <v>0</v>
      </c>
      <c r="R80" s="1">
        <f t="shared" si="11"/>
        <v>0</v>
      </c>
    </row>
    <row r="81" spans="1:10" s="4" customFormat="1" ht="20.25" customHeight="1" x14ac:dyDescent="0.3">
      <c r="A81" s="8"/>
      <c r="B81" s="9" t="s">
        <v>962</v>
      </c>
      <c r="C81" s="2">
        <f>SUM(C9:C80)</f>
        <v>5.6159999999999988</v>
      </c>
      <c r="D81" s="2">
        <f>SUM(D9:D80)</f>
        <v>4.32</v>
      </c>
      <c r="E81" s="2">
        <f>SUM(E9:E80)</f>
        <v>0.252</v>
      </c>
      <c r="F81" s="2"/>
      <c r="G81" s="18">
        <f>SUM(G9:G80)</f>
        <v>122220</v>
      </c>
      <c r="H81" s="18">
        <f>SUM(H9:H80)</f>
        <v>122220</v>
      </c>
      <c r="I81" s="2"/>
      <c r="J81" s="2"/>
    </row>
    <row r="82" spans="1:10" x14ac:dyDescent="0.3">
      <c r="G82" s="44" t="s">
        <v>9</v>
      </c>
      <c r="H82" s="44"/>
      <c r="I82" s="44"/>
      <c r="J82" s="44"/>
    </row>
  </sheetData>
  <mergeCells count="12">
    <mergeCell ref="H6:J6"/>
    <mergeCell ref="G82:J82"/>
    <mergeCell ref="B2:J2"/>
    <mergeCell ref="A3:J3"/>
    <mergeCell ref="A4:J4"/>
    <mergeCell ref="A5:A7"/>
    <mergeCell ref="B5:B7"/>
    <mergeCell ref="C5:F5"/>
    <mergeCell ref="G5:J5"/>
    <mergeCell ref="C6:D6"/>
    <mergeCell ref="E6:F6"/>
    <mergeCell ref="G6:G7"/>
  </mergeCells>
  <pageMargins left="0.45" right="0.45" top="0.5" bottom="0.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8C25B-2C1A-4DB2-BA67-E26ACB2A339F}">
  <dimension ref="A1:R65"/>
  <sheetViews>
    <sheetView topLeftCell="A51" workbookViewId="0">
      <selection activeCell="L65" sqref="L65"/>
    </sheetView>
  </sheetViews>
  <sheetFormatPr defaultColWidth="9.140625" defaultRowHeight="18.75" x14ac:dyDescent="0.3"/>
  <cols>
    <col min="1" max="1" width="6" style="1" customWidth="1"/>
    <col min="2" max="2" width="28.42578125" style="1" customWidth="1"/>
    <col min="3" max="5" width="11.5703125" style="1" customWidth="1"/>
    <col min="6" max="6" width="10.5703125" style="1" customWidth="1"/>
    <col min="7" max="8" width="15.42578125" style="1" customWidth="1"/>
    <col min="9" max="9" width="12.140625" style="1" customWidth="1"/>
    <col min="10" max="10" width="14.85546875" style="1" customWidth="1"/>
    <col min="11" max="16384" width="9.140625" style="1"/>
  </cols>
  <sheetData>
    <row r="1" spans="1:18" x14ac:dyDescent="0.3">
      <c r="A1" s="4" t="s">
        <v>944</v>
      </c>
      <c r="J1" s="19" t="s">
        <v>10</v>
      </c>
    </row>
    <row r="2" spans="1:18" x14ac:dyDescent="0.3">
      <c r="B2" s="44" t="s">
        <v>0</v>
      </c>
      <c r="C2" s="44"/>
      <c r="D2" s="44"/>
      <c r="E2" s="44"/>
      <c r="F2" s="44"/>
      <c r="G2" s="44"/>
      <c r="H2" s="44"/>
      <c r="I2" s="44"/>
      <c r="J2" s="44"/>
    </row>
    <row r="3" spans="1:18" x14ac:dyDescent="0.3">
      <c r="A3" s="62" t="s">
        <v>961</v>
      </c>
      <c r="B3" s="62"/>
      <c r="C3" s="62"/>
      <c r="D3" s="62"/>
      <c r="E3" s="62"/>
      <c r="F3" s="62"/>
      <c r="G3" s="62"/>
      <c r="H3" s="62"/>
      <c r="I3" s="62"/>
      <c r="J3" s="62"/>
    </row>
    <row r="4" spans="1:18" x14ac:dyDescent="0.3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</row>
    <row r="5" spans="1:18" x14ac:dyDescent="0.3">
      <c r="A5" s="45" t="s">
        <v>2</v>
      </c>
      <c r="B5" s="45" t="s">
        <v>3</v>
      </c>
      <c r="C5" s="64" t="s">
        <v>4</v>
      </c>
      <c r="D5" s="64"/>
      <c r="E5" s="64"/>
      <c r="F5" s="64"/>
      <c r="G5" s="64" t="s">
        <v>7</v>
      </c>
      <c r="H5" s="64"/>
      <c r="I5" s="64"/>
      <c r="J5" s="64"/>
    </row>
    <row r="6" spans="1:18" ht="51" customHeight="1" x14ac:dyDescent="0.3">
      <c r="A6" s="46"/>
      <c r="B6" s="46"/>
      <c r="C6" s="52" t="s">
        <v>12</v>
      </c>
      <c r="D6" s="52"/>
      <c r="E6" s="52" t="s">
        <v>13</v>
      </c>
      <c r="F6" s="52"/>
      <c r="G6" s="65" t="s">
        <v>17</v>
      </c>
      <c r="H6" s="48" t="s">
        <v>8</v>
      </c>
      <c r="I6" s="48"/>
      <c r="J6" s="48"/>
    </row>
    <row r="7" spans="1:18" ht="44.25" customHeight="1" x14ac:dyDescent="0.3">
      <c r="A7" s="47"/>
      <c r="B7" s="47"/>
      <c r="C7" s="10" t="s">
        <v>14</v>
      </c>
      <c r="D7" s="10" t="s">
        <v>15</v>
      </c>
      <c r="E7" s="10" t="s">
        <v>14</v>
      </c>
      <c r="F7" s="10" t="s">
        <v>15</v>
      </c>
      <c r="G7" s="66"/>
      <c r="H7" s="10" t="s">
        <v>16</v>
      </c>
      <c r="I7" s="10" t="s">
        <v>5</v>
      </c>
      <c r="J7" s="11" t="s">
        <v>6</v>
      </c>
    </row>
    <row r="8" spans="1:18" ht="20.25" customHeight="1" x14ac:dyDescent="0.3">
      <c r="A8" s="5">
        <v>1</v>
      </c>
      <c r="B8" s="5">
        <v>2</v>
      </c>
      <c r="C8" s="5">
        <v>4</v>
      </c>
      <c r="D8" s="5">
        <v>6</v>
      </c>
      <c r="E8" s="5">
        <v>9</v>
      </c>
      <c r="F8" s="5">
        <v>10</v>
      </c>
      <c r="G8" s="5">
        <v>14</v>
      </c>
      <c r="H8" s="5">
        <v>15</v>
      </c>
      <c r="I8" s="5">
        <v>16</v>
      </c>
      <c r="J8" s="5">
        <v>17</v>
      </c>
    </row>
    <row r="9" spans="1:18" ht="20.25" customHeight="1" x14ac:dyDescent="0.3">
      <c r="A9" s="6">
        <v>1</v>
      </c>
      <c r="B9" s="7" t="s">
        <v>115</v>
      </c>
      <c r="C9" s="7"/>
      <c r="D9" s="7">
        <v>0.252</v>
      </c>
      <c r="E9" s="7"/>
      <c r="F9" s="7"/>
      <c r="G9" s="14">
        <f>O9+P9+Q9+R9</f>
        <v>3780</v>
      </c>
      <c r="H9" s="14">
        <f>O9+P9+Q9+R9</f>
        <v>3780</v>
      </c>
      <c r="I9" s="7"/>
      <c r="J9" s="7"/>
      <c r="K9" s="1">
        <v>10000</v>
      </c>
      <c r="L9" s="1">
        <v>15000</v>
      </c>
      <c r="M9" s="1">
        <v>5000</v>
      </c>
      <c r="N9" s="1">
        <v>7500</v>
      </c>
      <c r="O9" s="1">
        <f>C9*K9</f>
        <v>0</v>
      </c>
      <c r="P9" s="1">
        <f>D9*L9</f>
        <v>3780</v>
      </c>
      <c r="Q9" s="1">
        <f>E9*M9</f>
        <v>0</v>
      </c>
      <c r="R9" s="1">
        <f>F9*N9</f>
        <v>0</v>
      </c>
    </row>
    <row r="10" spans="1:18" ht="20.25" customHeight="1" x14ac:dyDescent="0.3">
      <c r="A10" s="6">
        <v>2</v>
      </c>
      <c r="B10" s="7" t="s">
        <v>116</v>
      </c>
      <c r="C10" s="7"/>
      <c r="D10" s="7">
        <v>7.1999999999999995E-2</v>
      </c>
      <c r="E10" s="7"/>
      <c r="F10" s="7"/>
      <c r="G10" s="14">
        <f t="shared" ref="G10:G63" si="0">O10+P10+Q10+R10</f>
        <v>1080</v>
      </c>
      <c r="H10" s="14">
        <f t="shared" ref="H10:H63" si="1">O10+P10+Q10+R10</f>
        <v>1080</v>
      </c>
      <c r="I10" s="7"/>
      <c r="J10" s="7"/>
      <c r="K10" s="1">
        <v>10000</v>
      </c>
      <c r="L10" s="1">
        <v>15000</v>
      </c>
      <c r="M10" s="1">
        <v>5000</v>
      </c>
      <c r="N10" s="1">
        <v>7500</v>
      </c>
      <c r="O10" s="1">
        <f t="shared" ref="O10:O63" si="2">C10*K10</f>
        <v>0</v>
      </c>
      <c r="P10" s="1">
        <f t="shared" ref="P10:P63" si="3">D10*L10</f>
        <v>1080</v>
      </c>
      <c r="Q10" s="1">
        <f t="shared" ref="Q10:Q63" si="4">E10*M10</f>
        <v>0</v>
      </c>
      <c r="R10" s="1">
        <f t="shared" ref="R10:R63" si="5">F10*N10</f>
        <v>0</v>
      </c>
    </row>
    <row r="11" spans="1:18" ht="20.25" customHeight="1" x14ac:dyDescent="0.3">
      <c r="A11" s="6">
        <v>3</v>
      </c>
      <c r="B11" s="7" t="s">
        <v>117</v>
      </c>
      <c r="C11" s="7"/>
      <c r="D11" s="7">
        <v>0.32400000000000001</v>
      </c>
      <c r="E11" s="7"/>
      <c r="F11" s="7"/>
      <c r="G11" s="14">
        <f t="shared" si="0"/>
        <v>4860</v>
      </c>
      <c r="H11" s="14">
        <f t="shared" si="1"/>
        <v>4860</v>
      </c>
      <c r="I11" s="7"/>
      <c r="J11" s="7"/>
      <c r="K11" s="1">
        <v>10000</v>
      </c>
      <c r="L11" s="1">
        <v>15000</v>
      </c>
      <c r="M11" s="1">
        <v>5000</v>
      </c>
      <c r="N11" s="1">
        <v>7500</v>
      </c>
      <c r="O11" s="1">
        <f t="shared" si="2"/>
        <v>0</v>
      </c>
      <c r="P11" s="1">
        <f t="shared" si="3"/>
        <v>4860</v>
      </c>
      <c r="Q11" s="1">
        <f t="shared" si="4"/>
        <v>0</v>
      </c>
      <c r="R11" s="1">
        <f t="shared" si="5"/>
        <v>0</v>
      </c>
    </row>
    <row r="12" spans="1:18" ht="20.25" customHeight="1" x14ac:dyDescent="0.3">
      <c r="A12" s="6">
        <v>4</v>
      </c>
      <c r="B12" s="7" t="s">
        <v>118</v>
      </c>
      <c r="C12" s="7"/>
      <c r="D12" s="7">
        <v>7.1999999999999995E-2</v>
      </c>
      <c r="E12" s="7"/>
      <c r="F12" s="7"/>
      <c r="G12" s="14">
        <f t="shared" si="0"/>
        <v>1080</v>
      </c>
      <c r="H12" s="14">
        <f t="shared" si="1"/>
        <v>1080</v>
      </c>
      <c r="I12" s="7"/>
      <c r="J12" s="7"/>
      <c r="K12" s="1">
        <v>10000</v>
      </c>
      <c r="L12" s="1">
        <v>15000</v>
      </c>
      <c r="M12" s="1">
        <v>5000</v>
      </c>
      <c r="N12" s="1">
        <v>7500</v>
      </c>
      <c r="O12" s="1">
        <f t="shared" si="2"/>
        <v>0</v>
      </c>
      <c r="P12" s="1">
        <f t="shared" si="3"/>
        <v>1080</v>
      </c>
      <c r="Q12" s="1">
        <f t="shared" si="4"/>
        <v>0</v>
      </c>
      <c r="R12" s="1">
        <f t="shared" si="5"/>
        <v>0</v>
      </c>
    </row>
    <row r="13" spans="1:18" ht="20.25" customHeight="1" x14ac:dyDescent="0.3">
      <c r="A13" s="6">
        <v>5</v>
      </c>
      <c r="B13" s="7" t="s">
        <v>119</v>
      </c>
      <c r="C13" s="7"/>
      <c r="D13" s="7">
        <v>7.1999999999999995E-2</v>
      </c>
      <c r="E13" s="7"/>
      <c r="F13" s="7"/>
      <c r="G13" s="14">
        <f t="shared" si="0"/>
        <v>1080</v>
      </c>
      <c r="H13" s="14">
        <f t="shared" si="1"/>
        <v>1080</v>
      </c>
      <c r="I13" s="7"/>
      <c r="J13" s="7"/>
      <c r="K13" s="1">
        <v>10000</v>
      </c>
      <c r="L13" s="1">
        <v>15000</v>
      </c>
      <c r="M13" s="1">
        <v>5000</v>
      </c>
      <c r="N13" s="1">
        <v>7500</v>
      </c>
      <c r="O13" s="1">
        <f t="shared" si="2"/>
        <v>0</v>
      </c>
      <c r="P13" s="1">
        <f t="shared" si="3"/>
        <v>1080</v>
      </c>
      <c r="Q13" s="1">
        <f t="shared" si="4"/>
        <v>0</v>
      </c>
      <c r="R13" s="1">
        <f t="shared" si="5"/>
        <v>0</v>
      </c>
    </row>
    <row r="14" spans="1:18" ht="20.25" customHeight="1" x14ac:dyDescent="0.3">
      <c r="A14" s="6">
        <v>6</v>
      </c>
      <c r="B14" s="7" t="s">
        <v>120</v>
      </c>
      <c r="C14" s="7"/>
      <c r="D14" s="7">
        <v>0.108</v>
      </c>
      <c r="E14" s="7"/>
      <c r="F14" s="7"/>
      <c r="G14" s="14">
        <f t="shared" si="0"/>
        <v>1620</v>
      </c>
      <c r="H14" s="14">
        <f t="shared" si="1"/>
        <v>1620</v>
      </c>
      <c r="I14" s="7"/>
      <c r="J14" s="7"/>
      <c r="K14" s="1">
        <v>10000</v>
      </c>
      <c r="L14" s="1">
        <v>15000</v>
      </c>
      <c r="M14" s="1">
        <v>5000</v>
      </c>
      <c r="N14" s="1">
        <v>7500</v>
      </c>
      <c r="O14" s="1">
        <f t="shared" si="2"/>
        <v>0</v>
      </c>
      <c r="P14" s="1">
        <f t="shared" si="3"/>
        <v>1620</v>
      </c>
      <c r="Q14" s="1">
        <f t="shared" si="4"/>
        <v>0</v>
      </c>
      <c r="R14" s="1">
        <f t="shared" si="5"/>
        <v>0</v>
      </c>
    </row>
    <row r="15" spans="1:18" ht="20.25" customHeight="1" x14ac:dyDescent="0.3">
      <c r="A15" s="6">
        <v>7</v>
      </c>
      <c r="B15" s="7" t="s">
        <v>121</v>
      </c>
      <c r="C15" s="7"/>
      <c r="D15" s="7">
        <v>7.1999999999999995E-2</v>
      </c>
      <c r="E15" s="7"/>
      <c r="F15" s="7"/>
      <c r="G15" s="14">
        <f t="shared" si="0"/>
        <v>1080</v>
      </c>
      <c r="H15" s="14">
        <f t="shared" si="1"/>
        <v>1080</v>
      </c>
      <c r="I15" s="7"/>
      <c r="J15" s="7"/>
      <c r="K15" s="1">
        <v>10000</v>
      </c>
      <c r="L15" s="1">
        <v>15000</v>
      </c>
      <c r="M15" s="1">
        <v>5000</v>
      </c>
      <c r="N15" s="1">
        <v>7500</v>
      </c>
      <c r="O15" s="1">
        <f t="shared" si="2"/>
        <v>0</v>
      </c>
      <c r="P15" s="1">
        <f t="shared" si="3"/>
        <v>1080</v>
      </c>
      <c r="Q15" s="1">
        <f t="shared" si="4"/>
        <v>0</v>
      </c>
      <c r="R15" s="1">
        <f t="shared" si="5"/>
        <v>0</v>
      </c>
    </row>
    <row r="16" spans="1:18" ht="20.25" customHeight="1" x14ac:dyDescent="0.3">
      <c r="A16" s="6">
        <v>8</v>
      </c>
      <c r="B16" s="7" t="s">
        <v>122</v>
      </c>
      <c r="C16" s="7">
        <v>3.5999999999999997E-2</v>
      </c>
      <c r="D16" s="7">
        <v>7.1999999999999995E-2</v>
      </c>
      <c r="E16" s="7"/>
      <c r="F16" s="7"/>
      <c r="G16" s="14">
        <f t="shared" si="0"/>
        <v>1440</v>
      </c>
      <c r="H16" s="14">
        <f t="shared" si="1"/>
        <v>1440</v>
      </c>
      <c r="I16" s="7"/>
      <c r="J16" s="7"/>
      <c r="K16" s="1">
        <v>10000</v>
      </c>
      <c r="L16" s="1">
        <v>15000</v>
      </c>
      <c r="M16" s="1">
        <v>5000</v>
      </c>
      <c r="N16" s="1">
        <v>7500</v>
      </c>
      <c r="O16" s="1">
        <f t="shared" si="2"/>
        <v>360</v>
      </c>
      <c r="P16" s="1">
        <f t="shared" si="3"/>
        <v>1080</v>
      </c>
      <c r="Q16" s="1">
        <f t="shared" si="4"/>
        <v>0</v>
      </c>
      <c r="R16" s="1">
        <f t="shared" si="5"/>
        <v>0</v>
      </c>
    </row>
    <row r="17" spans="1:18" ht="20.25" customHeight="1" x14ac:dyDescent="0.3">
      <c r="A17" s="6">
        <v>9</v>
      </c>
      <c r="B17" s="7" t="s">
        <v>123</v>
      </c>
      <c r="C17" s="7">
        <v>3.5999999999999997E-2</v>
      </c>
      <c r="D17" s="7">
        <v>0.18</v>
      </c>
      <c r="E17" s="7"/>
      <c r="F17" s="7"/>
      <c r="G17" s="14">
        <f t="shared" si="0"/>
        <v>3060</v>
      </c>
      <c r="H17" s="14">
        <f t="shared" si="1"/>
        <v>3060</v>
      </c>
      <c r="I17" s="7"/>
      <c r="J17" s="7"/>
      <c r="K17" s="1">
        <v>10000</v>
      </c>
      <c r="L17" s="1">
        <v>15000</v>
      </c>
      <c r="M17" s="1">
        <v>5000</v>
      </c>
      <c r="N17" s="1">
        <v>7500</v>
      </c>
      <c r="O17" s="1">
        <f t="shared" si="2"/>
        <v>360</v>
      </c>
      <c r="P17" s="1">
        <f t="shared" si="3"/>
        <v>2700</v>
      </c>
      <c r="Q17" s="1">
        <f t="shared" si="4"/>
        <v>0</v>
      </c>
      <c r="R17" s="1">
        <f t="shared" si="5"/>
        <v>0</v>
      </c>
    </row>
    <row r="18" spans="1:18" ht="20.25" customHeight="1" x14ac:dyDescent="0.3">
      <c r="A18" s="6">
        <v>10</v>
      </c>
      <c r="B18" s="7" t="s">
        <v>124</v>
      </c>
      <c r="C18" s="7">
        <v>7.1999999999999995E-2</v>
      </c>
      <c r="D18" s="7">
        <v>0.18</v>
      </c>
      <c r="E18" s="7"/>
      <c r="F18" s="7"/>
      <c r="G18" s="14">
        <f t="shared" si="0"/>
        <v>3420</v>
      </c>
      <c r="H18" s="14">
        <f t="shared" si="1"/>
        <v>3420</v>
      </c>
      <c r="I18" s="7"/>
      <c r="J18" s="7"/>
      <c r="K18" s="1">
        <v>10000</v>
      </c>
      <c r="L18" s="1">
        <v>15000</v>
      </c>
      <c r="M18" s="1">
        <v>5000</v>
      </c>
      <c r="N18" s="1">
        <v>7500</v>
      </c>
      <c r="O18" s="1">
        <f t="shared" si="2"/>
        <v>720</v>
      </c>
      <c r="P18" s="1">
        <f t="shared" si="3"/>
        <v>2700</v>
      </c>
      <c r="Q18" s="1">
        <f t="shared" si="4"/>
        <v>0</v>
      </c>
      <c r="R18" s="1">
        <f t="shared" si="5"/>
        <v>0</v>
      </c>
    </row>
    <row r="19" spans="1:18" ht="20.25" customHeight="1" x14ac:dyDescent="0.3">
      <c r="A19" s="6">
        <v>11</v>
      </c>
      <c r="B19" s="7" t="s">
        <v>125</v>
      </c>
      <c r="C19" s="7">
        <v>3.5999999999999997E-2</v>
      </c>
      <c r="D19" s="7"/>
      <c r="E19" s="7"/>
      <c r="F19" s="7"/>
      <c r="G19" s="14">
        <f t="shared" si="0"/>
        <v>360</v>
      </c>
      <c r="H19" s="14">
        <f t="shared" si="1"/>
        <v>360</v>
      </c>
      <c r="I19" s="7"/>
      <c r="J19" s="7"/>
      <c r="K19" s="1">
        <v>10000</v>
      </c>
      <c r="L19" s="1">
        <v>15000</v>
      </c>
      <c r="M19" s="1">
        <v>5000</v>
      </c>
      <c r="N19" s="1">
        <v>7500</v>
      </c>
      <c r="O19" s="1">
        <f t="shared" si="2"/>
        <v>360</v>
      </c>
      <c r="P19" s="1">
        <f t="shared" si="3"/>
        <v>0</v>
      </c>
      <c r="Q19" s="1">
        <f t="shared" si="4"/>
        <v>0</v>
      </c>
      <c r="R19" s="1">
        <f t="shared" si="5"/>
        <v>0</v>
      </c>
    </row>
    <row r="20" spans="1:18" ht="20.25" customHeight="1" x14ac:dyDescent="0.3">
      <c r="A20" s="6">
        <v>12</v>
      </c>
      <c r="B20" s="7" t="s">
        <v>126</v>
      </c>
      <c r="C20" s="7"/>
      <c r="D20" s="7">
        <v>0.108</v>
      </c>
      <c r="E20" s="7"/>
      <c r="F20" s="7"/>
      <c r="G20" s="14">
        <f t="shared" si="0"/>
        <v>1620</v>
      </c>
      <c r="H20" s="14">
        <f t="shared" si="1"/>
        <v>1620</v>
      </c>
      <c r="I20" s="7"/>
      <c r="J20" s="7"/>
      <c r="K20" s="1">
        <v>10000</v>
      </c>
      <c r="L20" s="1">
        <v>15000</v>
      </c>
      <c r="M20" s="1">
        <v>5000</v>
      </c>
      <c r="N20" s="1">
        <v>7500</v>
      </c>
      <c r="O20" s="1">
        <f t="shared" si="2"/>
        <v>0</v>
      </c>
      <c r="P20" s="1">
        <f t="shared" si="3"/>
        <v>1620</v>
      </c>
      <c r="Q20" s="1">
        <f t="shared" si="4"/>
        <v>0</v>
      </c>
      <c r="R20" s="1">
        <f t="shared" si="5"/>
        <v>0</v>
      </c>
    </row>
    <row r="21" spans="1:18" ht="20.25" customHeight="1" x14ac:dyDescent="0.3">
      <c r="A21" s="6">
        <v>13</v>
      </c>
      <c r="B21" s="7" t="s">
        <v>127</v>
      </c>
      <c r="C21" s="7"/>
      <c r="D21" s="7">
        <v>0.18</v>
      </c>
      <c r="E21" s="7"/>
      <c r="F21" s="7"/>
      <c r="G21" s="14">
        <f t="shared" si="0"/>
        <v>2700</v>
      </c>
      <c r="H21" s="14">
        <f t="shared" si="1"/>
        <v>2700</v>
      </c>
      <c r="I21" s="7"/>
      <c r="J21" s="7"/>
      <c r="K21" s="1">
        <v>10000</v>
      </c>
      <c r="L21" s="1">
        <v>15000</v>
      </c>
      <c r="M21" s="1">
        <v>5000</v>
      </c>
      <c r="N21" s="1">
        <v>7500</v>
      </c>
      <c r="O21" s="1">
        <f t="shared" si="2"/>
        <v>0</v>
      </c>
      <c r="P21" s="1">
        <f t="shared" si="3"/>
        <v>2700</v>
      </c>
      <c r="Q21" s="1">
        <f t="shared" si="4"/>
        <v>0</v>
      </c>
      <c r="R21" s="1">
        <f t="shared" si="5"/>
        <v>0</v>
      </c>
    </row>
    <row r="22" spans="1:18" ht="20.25" customHeight="1" x14ac:dyDescent="0.3">
      <c r="A22" s="6">
        <v>14</v>
      </c>
      <c r="B22" s="7" t="s">
        <v>128</v>
      </c>
      <c r="C22" s="7">
        <v>0.108</v>
      </c>
      <c r="D22" s="7"/>
      <c r="E22" s="7"/>
      <c r="F22" s="7"/>
      <c r="G22" s="14">
        <f t="shared" si="0"/>
        <v>1080</v>
      </c>
      <c r="H22" s="14">
        <f t="shared" si="1"/>
        <v>1080</v>
      </c>
      <c r="I22" s="7"/>
      <c r="J22" s="7"/>
      <c r="K22" s="1">
        <v>10000</v>
      </c>
      <c r="L22" s="1">
        <v>15000</v>
      </c>
      <c r="M22" s="1">
        <v>5000</v>
      </c>
      <c r="N22" s="1">
        <v>7500</v>
      </c>
      <c r="O22" s="1">
        <f t="shared" si="2"/>
        <v>1080</v>
      </c>
      <c r="P22" s="1">
        <f t="shared" si="3"/>
        <v>0</v>
      </c>
      <c r="Q22" s="1">
        <f t="shared" si="4"/>
        <v>0</v>
      </c>
      <c r="R22" s="1">
        <f t="shared" si="5"/>
        <v>0</v>
      </c>
    </row>
    <row r="23" spans="1:18" ht="20.25" customHeight="1" x14ac:dyDescent="0.3">
      <c r="A23" s="6">
        <v>15</v>
      </c>
      <c r="B23" s="7" t="s">
        <v>129</v>
      </c>
      <c r="C23" s="7"/>
      <c r="D23" s="7">
        <v>0.216</v>
      </c>
      <c r="E23" s="7"/>
      <c r="F23" s="7"/>
      <c r="G23" s="14">
        <f t="shared" si="0"/>
        <v>3240</v>
      </c>
      <c r="H23" s="14">
        <f t="shared" si="1"/>
        <v>3240</v>
      </c>
      <c r="I23" s="7"/>
      <c r="J23" s="7"/>
      <c r="K23" s="1">
        <v>10000</v>
      </c>
      <c r="L23" s="1">
        <v>15000</v>
      </c>
      <c r="M23" s="1">
        <v>5000</v>
      </c>
      <c r="N23" s="1">
        <v>7500</v>
      </c>
      <c r="O23" s="1">
        <f t="shared" si="2"/>
        <v>0</v>
      </c>
      <c r="P23" s="1">
        <f t="shared" si="3"/>
        <v>3240</v>
      </c>
      <c r="Q23" s="1">
        <f t="shared" si="4"/>
        <v>0</v>
      </c>
      <c r="R23" s="1">
        <f t="shared" si="5"/>
        <v>0</v>
      </c>
    </row>
    <row r="24" spans="1:18" ht="20.25" customHeight="1" x14ac:dyDescent="0.3">
      <c r="A24" s="6">
        <v>16</v>
      </c>
      <c r="B24" s="7" t="s">
        <v>130</v>
      </c>
      <c r="C24" s="7"/>
      <c r="D24" s="7">
        <v>0.252</v>
      </c>
      <c r="E24" s="7"/>
      <c r="F24" s="7"/>
      <c r="G24" s="14">
        <f t="shared" si="0"/>
        <v>3780</v>
      </c>
      <c r="H24" s="14">
        <f t="shared" si="1"/>
        <v>3780</v>
      </c>
      <c r="I24" s="7"/>
      <c r="J24" s="7"/>
      <c r="K24" s="1">
        <v>10000</v>
      </c>
      <c r="L24" s="1">
        <v>15000</v>
      </c>
      <c r="M24" s="1">
        <v>5000</v>
      </c>
      <c r="N24" s="1">
        <v>7500</v>
      </c>
      <c r="O24" s="1">
        <f t="shared" si="2"/>
        <v>0</v>
      </c>
      <c r="P24" s="1">
        <f t="shared" si="3"/>
        <v>3780</v>
      </c>
      <c r="Q24" s="1">
        <f t="shared" si="4"/>
        <v>0</v>
      </c>
      <c r="R24" s="1">
        <f t="shared" si="5"/>
        <v>0</v>
      </c>
    </row>
    <row r="25" spans="1:18" ht="20.25" customHeight="1" x14ac:dyDescent="0.3">
      <c r="A25" s="6">
        <v>17</v>
      </c>
      <c r="B25" s="7" t="s">
        <v>131</v>
      </c>
      <c r="C25" s="7"/>
      <c r="D25" s="7">
        <v>0.14399999999999999</v>
      </c>
      <c r="E25" s="7"/>
      <c r="F25" s="7"/>
      <c r="G25" s="14">
        <f t="shared" si="0"/>
        <v>2160</v>
      </c>
      <c r="H25" s="14">
        <f t="shared" si="1"/>
        <v>2160</v>
      </c>
      <c r="I25" s="7"/>
      <c r="J25" s="7"/>
      <c r="K25" s="1">
        <v>10000</v>
      </c>
      <c r="L25" s="1">
        <v>15000</v>
      </c>
      <c r="M25" s="1">
        <v>5000</v>
      </c>
      <c r="N25" s="1">
        <v>7500</v>
      </c>
      <c r="O25" s="1">
        <f t="shared" si="2"/>
        <v>0</v>
      </c>
      <c r="P25" s="1">
        <f t="shared" si="3"/>
        <v>2160</v>
      </c>
      <c r="Q25" s="1">
        <f t="shared" si="4"/>
        <v>0</v>
      </c>
      <c r="R25" s="1">
        <f t="shared" si="5"/>
        <v>0</v>
      </c>
    </row>
    <row r="26" spans="1:18" ht="20.25" customHeight="1" x14ac:dyDescent="0.3">
      <c r="A26" s="6">
        <v>18</v>
      </c>
      <c r="B26" s="7" t="s">
        <v>132</v>
      </c>
      <c r="C26" s="7"/>
      <c r="D26" s="7">
        <v>7.1999999999999995E-2</v>
      </c>
      <c r="E26" s="7"/>
      <c r="F26" s="7"/>
      <c r="G26" s="14">
        <f t="shared" si="0"/>
        <v>1080</v>
      </c>
      <c r="H26" s="14">
        <f t="shared" si="1"/>
        <v>1080</v>
      </c>
      <c r="I26" s="7"/>
      <c r="J26" s="7"/>
      <c r="K26" s="1">
        <v>10000</v>
      </c>
      <c r="L26" s="1">
        <v>15000</v>
      </c>
      <c r="M26" s="1">
        <v>5000</v>
      </c>
      <c r="N26" s="1">
        <v>7500</v>
      </c>
      <c r="O26" s="1">
        <f t="shared" si="2"/>
        <v>0</v>
      </c>
      <c r="P26" s="1">
        <f t="shared" si="3"/>
        <v>1080</v>
      </c>
      <c r="Q26" s="1">
        <f t="shared" si="4"/>
        <v>0</v>
      </c>
      <c r="R26" s="1">
        <f t="shared" si="5"/>
        <v>0</v>
      </c>
    </row>
    <row r="27" spans="1:18" ht="20.25" customHeight="1" x14ac:dyDescent="0.3">
      <c r="A27" s="6">
        <v>19</v>
      </c>
      <c r="B27" s="7" t="s">
        <v>133</v>
      </c>
      <c r="C27" s="7">
        <v>3.5999999999999997E-2</v>
      </c>
      <c r="D27" s="7"/>
      <c r="E27" s="7"/>
      <c r="F27" s="7"/>
      <c r="G27" s="14">
        <f t="shared" si="0"/>
        <v>360</v>
      </c>
      <c r="H27" s="14">
        <f t="shared" si="1"/>
        <v>360</v>
      </c>
      <c r="I27" s="7"/>
      <c r="J27" s="7"/>
      <c r="K27" s="1">
        <v>10000</v>
      </c>
      <c r="L27" s="1">
        <v>15000</v>
      </c>
      <c r="M27" s="1">
        <v>5000</v>
      </c>
      <c r="N27" s="1">
        <v>7500</v>
      </c>
      <c r="O27" s="1">
        <f t="shared" si="2"/>
        <v>360</v>
      </c>
      <c r="P27" s="1">
        <f t="shared" si="3"/>
        <v>0</v>
      </c>
      <c r="Q27" s="1">
        <f t="shared" si="4"/>
        <v>0</v>
      </c>
      <c r="R27" s="1">
        <f t="shared" si="5"/>
        <v>0</v>
      </c>
    </row>
    <row r="28" spans="1:18" ht="20.25" customHeight="1" x14ac:dyDescent="0.3">
      <c r="A28" s="6">
        <v>20</v>
      </c>
      <c r="B28" s="7" t="s">
        <v>134</v>
      </c>
      <c r="C28" s="7"/>
      <c r="D28" s="7">
        <v>3.5999999999999997E-2</v>
      </c>
      <c r="E28" s="7"/>
      <c r="F28" s="7"/>
      <c r="G28" s="14">
        <f t="shared" si="0"/>
        <v>540</v>
      </c>
      <c r="H28" s="14">
        <f t="shared" si="1"/>
        <v>540</v>
      </c>
      <c r="I28" s="7"/>
      <c r="J28" s="7"/>
      <c r="K28" s="1">
        <v>10000</v>
      </c>
      <c r="L28" s="1">
        <v>15000</v>
      </c>
      <c r="M28" s="1">
        <v>5000</v>
      </c>
      <c r="N28" s="1">
        <v>7500</v>
      </c>
      <c r="O28" s="1">
        <f t="shared" si="2"/>
        <v>0</v>
      </c>
      <c r="P28" s="1">
        <f t="shared" si="3"/>
        <v>540</v>
      </c>
      <c r="Q28" s="1">
        <f t="shared" si="4"/>
        <v>0</v>
      </c>
      <c r="R28" s="1">
        <f t="shared" si="5"/>
        <v>0</v>
      </c>
    </row>
    <row r="29" spans="1:18" ht="20.25" customHeight="1" x14ac:dyDescent="0.3">
      <c r="A29" s="6">
        <v>21</v>
      </c>
      <c r="B29" s="7" t="s">
        <v>135</v>
      </c>
      <c r="C29" s="7"/>
      <c r="D29" s="7">
        <v>0.18</v>
      </c>
      <c r="E29" s="7"/>
      <c r="F29" s="7"/>
      <c r="G29" s="14">
        <f t="shared" si="0"/>
        <v>2700</v>
      </c>
      <c r="H29" s="14">
        <f t="shared" si="1"/>
        <v>2700</v>
      </c>
      <c r="I29" s="7"/>
      <c r="J29" s="7"/>
      <c r="K29" s="1">
        <v>10000</v>
      </c>
      <c r="L29" s="1">
        <v>15000</v>
      </c>
      <c r="M29" s="1">
        <v>5000</v>
      </c>
      <c r="N29" s="1">
        <v>7500</v>
      </c>
      <c r="O29" s="1">
        <f t="shared" si="2"/>
        <v>0</v>
      </c>
      <c r="P29" s="1">
        <f t="shared" si="3"/>
        <v>2700</v>
      </c>
      <c r="Q29" s="1">
        <f t="shared" si="4"/>
        <v>0</v>
      </c>
      <c r="R29" s="1">
        <f t="shared" si="5"/>
        <v>0</v>
      </c>
    </row>
    <row r="30" spans="1:18" ht="20.25" customHeight="1" x14ac:dyDescent="0.3">
      <c r="A30" s="6">
        <v>22</v>
      </c>
      <c r="B30" s="7" t="s">
        <v>136</v>
      </c>
      <c r="C30" s="7"/>
      <c r="D30" s="7">
        <v>0.252</v>
      </c>
      <c r="E30" s="7"/>
      <c r="F30" s="7"/>
      <c r="G30" s="14">
        <f t="shared" si="0"/>
        <v>3780</v>
      </c>
      <c r="H30" s="14">
        <f t="shared" si="1"/>
        <v>3780</v>
      </c>
      <c r="I30" s="7"/>
      <c r="J30" s="7"/>
      <c r="K30" s="1">
        <v>10000</v>
      </c>
      <c r="L30" s="1">
        <v>15000</v>
      </c>
      <c r="M30" s="1">
        <v>5000</v>
      </c>
      <c r="N30" s="1">
        <v>7500</v>
      </c>
      <c r="O30" s="1">
        <f t="shared" si="2"/>
        <v>0</v>
      </c>
      <c r="P30" s="1">
        <f t="shared" si="3"/>
        <v>3780</v>
      </c>
      <c r="Q30" s="1">
        <f t="shared" si="4"/>
        <v>0</v>
      </c>
      <c r="R30" s="1">
        <f t="shared" si="5"/>
        <v>0</v>
      </c>
    </row>
    <row r="31" spans="1:18" ht="20.25" customHeight="1" x14ac:dyDescent="0.3">
      <c r="A31" s="6">
        <v>23</v>
      </c>
      <c r="B31" s="7" t="s">
        <v>137</v>
      </c>
      <c r="C31" s="7">
        <v>3.5999999999999997E-2</v>
      </c>
      <c r="D31" s="7">
        <v>0.108</v>
      </c>
      <c r="E31" s="7"/>
      <c r="F31" s="7"/>
      <c r="G31" s="14">
        <f t="shared" si="0"/>
        <v>1980</v>
      </c>
      <c r="H31" s="14">
        <f t="shared" si="1"/>
        <v>1980</v>
      </c>
      <c r="I31" s="7"/>
      <c r="J31" s="7"/>
      <c r="K31" s="1">
        <v>10000</v>
      </c>
      <c r="L31" s="1">
        <v>15000</v>
      </c>
      <c r="M31" s="1">
        <v>5000</v>
      </c>
      <c r="N31" s="1">
        <v>7500</v>
      </c>
      <c r="O31" s="1">
        <f t="shared" si="2"/>
        <v>360</v>
      </c>
      <c r="P31" s="1">
        <f t="shared" si="3"/>
        <v>1620</v>
      </c>
      <c r="Q31" s="1">
        <f t="shared" si="4"/>
        <v>0</v>
      </c>
      <c r="R31" s="1">
        <f t="shared" si="5"/>
        <v>0</v>
      </c>
    </row>
    <row r="32" spans="1:18" ht="20.25" customHeight="1" x14ac:dyDescent="0.3">
      <c r="A32" s="6">
        <v>24</v>
      </c>
      <c r="B32" s="7" t="s">
        <v>138</v>
      </c>
      <c r="C32" s="7">
        <v>0.108</v>
      </c>
      <c r="D32" s="7">
        <v>0.216</v>
      </c>
      <c r="E32" s="7"/>
      <c r="F32" s="7"/>
      <c r="G32" s="14">
        <f t="shared" si="0"/>
        <v>4320</v>
      </c>
      <c r="H32" s="14">
        <f t="shared" si="1"/>
        <v>4320</v>
      </c>
      <c r="I32" s="7"/>
      <c r="J32" s="7"/>
      <c r="K32" s="1">
        <v>10000</v>
      </c>
      <c r="L32" s="1">
        <v>15000</v>
      </c>
      <c r="M32" s="1">
        <v>5000</v>
      </c>
      <c r="N32" s="1">
        <v>7500</v>
      </c>
      <c r="O32" s="1">
        <f t="shared" si="2"/>
        <v>1080</v>
      </c>
      <c r="P32" s="1">
        <f t="shared" si="3"/>
        <v>3240</v>
      </c>
      <c r="Q32" s="1">
        <f t="shared" si="4"/>
        <v>0</v>
      </c>
      <c r="R32" s="1">
        <f t="shared" si="5"/>
        <v>0</v>
      </c>
    </row>
    <row r="33" spans="1:18" ht="20.25" customHeight="1" x14ac:dyDescent="0.3">
      <c r="A33" s="6">
        <v>25</v>
      </c>
      <c r="B33" s="7" t="s">
        <v>139</v>
      </c>
      <c r="C33" s="7"/>
      <c r="D33" s="7">
        <v>3.5999999999999997E-2</v>
      </c>
      <c r="E33" s="7"/>
      <c r="F33" s="7"/>
      <c r="G33" s="14">
        <f t="shared" si="0"/>
        <v>540</v>
      </c>
      <c r="H33" s="14">
        <f t="shared" si="1"/>
        <v>540</v>
      </c>
      <c r="I33" s="7"/>
      <c r="J33" s="7"/>
      <c r="K33" s="1">
        <v>10000</v>
      </c>
      <c r="L33" s="1">
        <v>15000</v>
      </c>
      <c r="M33" s="1">
        <v>5000</v>
      </c>
      <c r="N33" s="1">
        <v>7500</v>
      </c>
      <c r="O33" s="1">
        <f t="shared" si="2"/>
        <v>0</v>
      </c>
      <c r="P33" s="1">
        <f t="shared" si="3"/>
        <v>540</v>
      </c>
      <c r="Q33" s="1">
        <f t="shared" si="4"/>
        <v>0</v>
      </c>
      <c r="R33" s="1">
        <f t="shared" si="5"/>
        <v>0</v>
      </c>
    </row>
    <row r="34" spans="1:18" ht="20.25" customHeight="1" x14ac:dyDescent="0.3">
      <c r="A34" s="6">
        <v>26</v>
      </c>
      <c r="B34" s="7" t="s">
        <v>140</v>
      </c>
      <c r="C34" s="7"/>
      <c r="D34" s="7">
        <v>7.1999999999999995E-2</v>
      </c>
      <c r="E34" s="7"/>
      <c r="F34" s="7"/>
      <c r="G34" s="14">
        <f t="shared" si="0"/>
        <v>1080</v>
      </c>
      <c r="H34" s="14">
        <f t="shared" si="1"/>
        <v>1080</v>
      </c>
      <c r="I34" s="7"/>
      <c r="J34" s="7"/>
      <c r="K34" s="1">
        <v>10000</v>
      </c>
      <c r="L34" s="1">
        <v>15000</v>
      </c>
      <c r="M34" s="1">
        <v>5000</v>
      </c>
      <c r="N34" s="1">
        <v>7500</v>
      </c>
      <c r="O34" s="1">
        <f t="shared" si="2"/>
        <v>0</v>
      </c>
      <c r="P34" s="1">
        <f t="shared" si="3"/>
        <v>1080</v>
      </c>
      <c r="Q34" s="1">
        <f t="shared" si="4"/>
        <v>0</v>
      </c>
      <c r="R34" s="1">
        <f t="shared" si="5"/>
        <v>0</v>
      </c>
    </row>
    <row r="35" spans="1:18" ht="20.25" customHeight="1" x14ac:dyDescent="0.3">
      <c r="A35" s="6">
        <v>27</v>
      </c>
      <c r="B35" s="7" t="s">
        <v>141</v>
      </c>
      <c r="C35" s="7">
        <v>3.5999999999999997E-2</v>
      </c>
      <c r="D35" s="7">
        <v>0.14399999999999999</v>
      </c>
      <c r="E35" s="7"/>
      <c r="F35" s="7"/>
      <c r="G35" s="14">
        <f t="shared" si="0"/>
        <v>2520</v>
      </c>
      <c r="H35" s="14">
        <f t="shared" si="1"/>
        <v>2520</v>
      </c>
      <c r="I35" s="7"/>
      <c r="J35" s="7"/>
      <c r="K35" s="1">
        <v>10000</v>
      </c>
      <c r="L35" s="1">
        <v>15000</v>
      </c>
      <c r="M35" s="1">
        <v>5000</v>
      </c>
      <c r="N35" s="1">
        <v>7500</v>
      </c>
      <c r="O35" s="1">
        <f t="shared" si="2"/>
        <v>360</v>
      </c>
      <c r="P35" s="1">
        <f t="shared" si="3"/>
        <v>2160</v>
      </c>
      <c r="Q35" s="1">
        <f t="shared" si="4"/>
        <v>0</v>
      </c>
      <c r="R35" s="1">
        <f t="shared" si="5"/>
        <v>0</v>
      </c>
    </row>
    <row r="36" spans="1:18" ht="20.25" customHeight="1" x14ac:dyDescent="0.3">
      <c r="A36" s="6">
        <v>28</v>
      </c>
      <c r="B36" s="7" t="s">
        <v>142</v>
      </c>
      <c r="C36" s="7">
        <v>0.216</v>
      </c>
      <c r="D36" s="7"/>
      <c r="E36" s="7"/>
      <c r="F36" s="7"/>
      <c r="G36" s="14">
        <f t="shared" si="0"/>
        <v>2160</v>
      </c>
      <c r="H36" s="14">
        <f t="shared" si="1"/>
        <v>2160</v>
      </c>
      <c r="I36" s="7"/>
      <c r="J36" s="7"/>
      <c r="K36" s="1">
        <v>10000</v>
      </c>
      <c r="L36" s="1">
        <v>15000</v>
      </c>
      <c r="M36" s="1">
        <v>5000</v>
      </c>
      <c r="N36" s="1">
        <v>7500</v>
      </c>
      <c r="O36" s="1">
        <f t="shared" si="2"/>
        <v>2160</v>
      </c>
      <c r="P36" s="1">
        <f t="shared" si="3"/>
        <v>0</v>
      </c>
      <c r="Q36" s="1">
        <f t="shared" si="4"/>
        <v>0</v>
      </c>
      <c r="R36" s="1">
        <f t="shared" si="5"/>
        <v>0</v>
      </c>
    </row>
    <row r="37" spans="1:18" ht="20.25" customHeight="1" x14ac:dyDescent="0.3">
      <c r="A37" s="6">
        <v>29</v>
      </c>
      <c r="B37" s="7" t="s">
        <v>143</v>
      </c>
      <c r="C37" s="7"/>
      <c r="D37" s="7">
        <v>7.1999999999999995E-2</v>
      </c>
      <c r="E37" s="7"/>
      <c r="F37" s="7"/>
      <c r="G37" s="14">
        <f t="shared" si="0"/>
        <v>1080</v>
      </c>
      <c r="H37" s="14">
        <f t="shared" si="1"/>
        <v>1080</v>
      </c>
      <c r="I37" s="7"/>
      <c r="J37" s="7"/>
      <c r="K37" s="1">
        <v>10000</v>
      </c>
      <c r="L37" s="1">
        <v>15000</v>
      </c>
      <c r="M37" s="1">
        <v>5000</v>
      </c>
      <c r="N37" s="1">
        <v>7500</v>
      </c>
      <c r="O37" s="1">
        <f t="shared" si="2"/>
        <v>0</v>
      </c>
      <c r="P37" s="1">
        <f t="shared" si="3"/>
        <v>1080</v>
      </c>
      <c r="Q37" s="1">
        <f t="shared" si="4"/>
        <v>0</v>
      </c>
      <c r="R37" s="1">
        <f t="shared" si="5"/>
        <v>0</v>
      </c>
    </row>
    <row r="38" spans="1:18" ht="20.25" customHeight="1" x14ac:dyDescent="0.3">
      <c r="A38" s="6">
        <v>30</v>
      </c>
      <c r="B38" s="7" t="s">
        <v>144</v>
      </c>
      <c r="C38" s="7">
        <v>0.108</v>
      </c>
      <c r="D38" s="7"/>
      <c r="E38" s="7"/>
      <c r="F38" s="7"/>
      <c r="G38" s="14">
        <f t="shared" si="0"/>
        <v>1080</v>
      </c>
      <c r="H38" s="14">
        <f t="shared" si="1"/>
        <v>1080</v>
      </c>
      <c r="I38" s="7"/>
      <c r="J38" s="7"/>
      <c r="K38" s="1">
        <v>10000</v>
      </c>
      <c r="L38" s="1">
        <v>15000</v>
      </c>
      <c r="M38" s="1">
        <v>5000</v>
      </c>
      <c r="N38" s="1">
        <v>7500</v>
      </c>
      <c r="O38" s="1">
        <f t="shared" si="2"/>
        <v>1080</v>
      </c>
      <c r="P38" s="1">
        <f t="shared" si="3"/>
        <v>0</v>
      </c>
      <c r="Q38" s="1">
        <f t="shared" si="4"/>
        <v>0</v>
      </c>
      <c r="R38" s="1">
        <f t="shared" si="5"/>
        <v>0</v>
      </c>
    </row>
    <row r="39" spans="1:18" ht="20.25" customHeight="1" x14ac:dyDescent="0.3">
      <c r="A39" s="6">
        <v>31</v>
      </c>
      <c r="B39" s="7" t="s">
        <v>145</v>
      </c>
      <c r="C39" s="7">
        <v>0.18</v>
      </c>
      <c r="D39" s="7">
        <v>0.108</v>
      </c>
      <c r="E39" s="7"/>
      <c r="F39" s="7"/>
      <c r="G39" s="14">
        <f t="shared" si="0"/>
        <v>3420</v>
      </c>
      <c r="H39" s="14">
        <f t="shared" si="1"/>
        <v>3420</v>
      </c>
      <c r="I39" s="7"/>
      <c r="J39" s="7"/>
      <c r="K39" s="1">
        <v>10000</v>
      </c>
      <c r="L39" s="1">
        <v>15000</v>
      </c>
      <c r="M39" s="1">
        <v>5000</v>
      </c>
      <c r="N39" s="1">
        <v>7500</v>
      </c>
      <c r="O39" s="1">
        <f t="shared" si="2"/>
        <v>1800</v>
      </c>
      <c r="P39" s="1">
        <f t="shared" si="3"/>
        <v>1620</v>
      </c>
      <c r="Q39" s="1">
        <f t="shared" si="4"/>
        <v>0</v>
      </c>
      <c r="R39" s="1">
        <f t="shared" si="5"/>
        <v>0</v>
      </c>
    </row>
    <row r="40" spans="1:18" ht="20.25" customHeight="1" x14ac:dyDescent="0.3">
      <c r="A40" s="6">
        <v>32</v>
      </c>
      <c r="B40" s="7" t="s">
        <v>146</v>
      </c>
      <c r="C40" s="7">
        <v>3.5999999999999997E-2</v>
      </c>
      <c r="D40" s="7">
        <v>0.108</v>
      </c>
      <c r="E40" s="7"/>
      <c r="F40" s="7"/>
      <c r="G40" s="14">
        <f t="shared" si="0"/>
        <v>1980</v>
      </c>
      <c r="H40" s="14">
        <f t="shared" si="1"/>
        <v>1980</v>
      </c>
      <c r="I40" s="7"/>
      <c r="J40" s="7"/>
      <c r="K40" s="1">
        <v>10000</v>
      </c>
      <c r="L40" s="1">
        <v>15000</v>
      </c>
      <c r="M40" s="1">
        <v>5000</v>
      </c>
      <c r="N40" s="1">
        <v>7500</v>
      </c>
      <c r="O40" s="1">
        <f t="shared" si="2"/>
        <v>360</v>
      </c>
      <c r="P40" s="1">
        <f t="shared" si="3"/>
        <v>1620</v>
      </c>
      <c r="Q40" s="1">
        <f t="shared" si="4"/>
        <v>0</v>
      </c>
      <c r="R40" s="1">
        <f t="shared" si="5"/>
        <v>0</v>
      </c>
    </row>
    <row r="41" spans="1:18" ht="20.25" customHeight="1" x14ac:dyDescent="0.3">
      <c r="A41" s="6">
        <v>33</v>
      </c>
      <c r="B41" s="7" t="s">
        <v>147</v>
      </c>
      <c r="C41" s="7"/>
      <c r="D41" s="7">
        <v>0.108</v>
      </c>
      <c r="E41" s="7"/>
      <c r="F41" s="7"/>
      <c r="G41" s="14">
        <f t="shared" si="0"/>
        <v>1620</v>
      </c>
      <c r="H41" s="14">
        <f t="shared" si="1"/>
        <v>1620</v>
      </c>
      <c r="I41" s="7"/>
      <c r="J41" s="7"/>
      <c r="K41" s="1">
        <v>10000</v>
      </c>
      <c r="L41" s="1">
        <v>15000</v>
      </c>
      <c r="M41" s="1">
        <v>5000</v>
      </c>
      <c r="N41" s="1">
        <v>7500</v>
      </c>
      <c r="O41" s="1">
        <f t="shared" si="2"/>
        <v>0</v>
      </c>
      <c r="P41" s="1">
        <f t="shared" si="3"/>
        <v>1620</v>
      </c>
      <c r="Q41" s="1">
        <f t="shared" si="4"/>
        <v>0</v>
      </c>
      <c r="R41" s="1">
        <f t="shared" si="5"/>
        <v>0</v>
      </c>
    </row>
    <row r="42" spans="1:18" ht="20.25" customHeight="1" x14ac:dyDescent="0.3">
      <c r="A42" s="6">
        <v>34</v>
      </c>
      <c r="B42" s="7" t="s">
        <v>148</v>
      </c>
      <c r="C42" s="7"/>
      <c r="D42" s="7">
        <v>0.18</v>
      </c>
      <c r="E42" s="7"/>
      <c r="F42" s="7"/>
      <c r="G42" s="14">
        <f t="shared" si="0"/>
        <v>2700</v>
      </c>
      <c r="H42" s="14">
        <f t="shared" si="1"/>
        <v>2700</v>
      </c>
      <c r="I42" s="7"/>
      <c r="J42" s="7"/>
      <c r="K42" s="1">
        <v>10000</v>
      </c>
      <c r="L42" s="1">
        <v>15000</v>
      </c>
      <c r="M42" s="1">
        <v>5000</v>
      </c>
      <c r="N42" s="1">
        <v>7500</v>
      </c>
      <c r="O42" s="1">
        <f t="shared" si="2"/>
        <v>0</v>
      </c>
      <c r="P42" s="1">
        <f t="shared" si="3"/>
        <v>2700</v>
      </c>
      <c r="Q42" s="1">
        <f t="shared" si="4"/>
        <v>0</v>
      </c>
      <c r="R42" s="1">
        <f t="shared" si="5"/>
        <v>0</v>
      </c>
    </row>
    <row r="43" spans="1:18" ht="20.25" customHeight="1" x14ac:dyDescent="0.3">
      <c r="A43" s="6">
        <v>35</v>
      </c>
      <c r="B43" s="7" t="s">
        <v>149</v>
      </c>
      <c r="C43" s="7"/>
      <c r="D43" s="7">
        <v>0.108</v>
      </c>
      <c r="E43" s="7"/>
      <c r="F43" s="7"/>
      <c r="G43" s="14">
        <f t="shared" si="0"/>
        <v>1620</v>
      </c>
      <c r="H43" s="14">
        <f t="shared" si="1"/>
        <v>1620</v>
      </c>
      <c r="I43" s="7"/>
      <c r="J43" s="7"/>
      <c r="K43" s="1">
        <v>10000</v>
      </c>
      <c r="L43" s="1">
        <v>15000</v>
      </c>
      <c r="M43" s="1">
        <v>5000</v>
      </c>
      <c r="N43" s="1">
        <v>7500</v>
      </c>
      <c r="O43" s="1">
        <f t="shared" si="2"/>
        <v>0</v>
      </c>
      <c r="P43" s="1">
        <f t="shared" si="3"/>
        <v>1620</v>
      </c>
      <c r="Q43" s="1">
        <f t="shared" si="4"/>
        <v>0</v>
      </c>
      <c r="R43" s="1">
        <f t="shared" si="5"/>
        <v>0</v>
      </c>
    </row>
    <row r="44" spans="1:18" ht="20.25" customHeight="1" x14ac:dyDescent="0.3">
      <c r="A44" s="6">
        <v>36</v>
      </c>
      <c r="B44" s="7" t="s">
        <v>150</v>
      </c>
      <c r="C44" s="7">
        <v>0.18</v>
      </c>
      <c r="D44" s="7"/>
      <c r="E44" s="7"/>
      <c r="F44" s="7"/>
      <c r="G44" s="14">
        <f t="shared" si="0"/>
        <v>1800</v>
      </c>
      <c r="H44" s="14">
        <f t="shared" si="1"/>
        <v>1800</v>
      </c>
      <c r="I44" s="7"/>
      <c r="J44" s="7"/>
      <c r="K44" s="1">
        <v>10000</v>
      </c>
      <c r="L44" s="1">
        <v>15000</v>
      </c>
      <c r="M44" s="1">
        <v>5000</v>
      </c>
      <c r="N44" s="1">
        <v>7500</v>
      </c>
      <c r="O44" s="1">
        <f t="shared" si="2"/>
        <v>1800</v>
      </c>
      <c r="P44" s="1">
        <f t="shared" si="3"/>
        <v>0</v>
      </c>
      <c r="Q44" s="1">
        <f t="shared" si="4"/>
        <v>0</v>
      </c>
      <c r="R44" s="1">
        <f t="shared" si="5"/>
        <v>0</v>
      </c>
    </row>
    <row r="45" spans="1:18" ht="20.25" customHeight="1" x14ac:dyDescent="0.3">
      <c r="A45" s="6">
        <v>37</v>
      </c>
      <c r="B45" s="7" t="s">
        <v>99</v>
      </c>
      <c r="C45" s="7"/>
      <c r="D45" s="7">
        <v>0.14399999999999999</v>
      </c>
      <c r="E45" s="7"/>
      <c r="F45" s="7"/>
      <c r="G45" s="14">
        <f t="shared" si="0"/>
        <v>2160</v>
      </c>
      <c r="H45" s="14">
        <f t="shared" si="1"/>
        <v>2160</v>
      </c>
      <c r="I45" s="7"/>
      <c r="J45" s="7"/>
      <c r="K45" s="1">
        <v>10000</v>
      </c>
      <c r="L45" s="1">
        <v>15000</v>
      </c>
      <c r="M45" s="1">
        <v>5000</v>
      </c>
      <c r="N45" s="1">
        <v>7500</v>
      </c>
      <c r="O45" s="1">
        <f t="shared" si="2"/>
        <v>0</v>
      </c>
      <c r="P45" s="1">
        <f t="shared" si="3"/>
        <v>2160</v>
      </c>
      <c r="Q45" s="1">
        <f t="shared" si="4"/>
        <v>0</v>
      </c>
      <c r="R45" s="1">
        <f t="shared" si="5"/>
        <v>0</v>
      </c>
    </row>
    <row r="46" spans="1:18" ht="20.25" customHeight="1" x14ac:dyDescent="0.3">
      <c r="A46" s="6">
        <v>38</v>
      </c>
      <c r="B46" s="7" t="s">
        <v>151</v>
      </c>
      <c r="C46" s="7"/>
      <c r="D46" s="7">
        <v>0.108</v>
      </c>
      <c r="E46" s="7"/>
      <c r="F46" s="7"/>
      <c r="G46" s="14">
        <f t="shared" si="0"/>
        <v>1620</v>
      </c>
      <c r="H46" s="14">
        <f t="shared" si="1"/>
        <v>1620</v>
      </c>
      <c r="I46" s="7"/>
      <c r="J46" s="7"/>
      <c r="K46" s="1">
        <v>10000</v>
      </c>
      <c r="L46" s="1">
        <v>15000</v>
      </c>
      <c r="M46" s="1">
        <v>5000</v>
      </c>
      <c r="N46" s="1">
        <v>7500</v>
      </c>
      <c r="O46" s="1">
        <f t="shared" si="2"/>
        <v>0</v>
      </c>
      <c r="P46" s="1">
        <f t="shared" si="3"/>
        <v>1620</v>
      </c>
      <c r="Q46" s="1">
        <f t="shared" si="4"/>
        <v>0</v>
      </c>
      <c r="R46" s="1">
        <f t="shared" si="5"/>
        <v>0</v>
      </c>
    </row>
    <row r="47" spans="1:18" ht="20.25" customHeight="1" x14ac:dyDescent="0.3">
      <c r="A47" s="6">
        <v>39</v>
      </c>
      <c r="B47" s="7" t="s">
        <v>152</v>
      </c>
      <c r="C47" s="7"/>
      <c r="D47" s="7">
        <v>0.18</v>
      </c>
      <c r="E47" s="7"/>
      <c r="F47" s="7"/>
      <c r="G47" s="14">
        <f t="shared" si="0"/>
        <v>2700</v>
      </c>
      <c r="H47" s="14">
        <f t="shared" si="1"/>
        <v>2700</v>
      </c>
      <c r="I47" s="7"/>
      <c r="J47" s="7"/>
      <c r="K47" s="1">
        <v>10000</v>
      </c>
      <c r="L47" s="1">
        <v>15000</v>
      </c>
      <c r="M47" s="1">
        <v>5000</v>
      </c>
      <c r="N47" s="1">
        <v>7500</v>
      </c>
      <c r="O47" s="1">
        <f t="shared" si="2"/>
        <v>0</v>
      </c>
      <c r="P47" s="1">
        <f t="shared" si="3"/>
        <v>2700</v>
      </c>
      <c r="Q47" s="1">
        <f t="shared" si="4"/>
        <v>0</v>
      </c>
      <c r="R47" s="1">
        <f t="shared" si="5"/>
        <v>0</v>
      </c>
    </row>
    <row r="48" spans="1:18" ht="20.25" customHeight="1" x14ac:dyDescent="0.3">
      <c r="A48" s="6">
        <v>40</v>
      </c>
      <c r="B48" s="7" t="s">
        <v>153</v>
      </c>
      <c r="C48" s="7">
        <v>0.108</v>
      </c>
      <c r="D48" s="7"/>
      <c r="E48" s="7"/>
      <c r="F48" s="7"/>
      <c r="G48" s="14">
        <f t="shared" si="0"/>
        <v>1080</v>
      </c>
      <c r="H48" s="14">
        <f t="shared" si="1"/>
        <v>1080</v>
      </c>
      <c r="I48" s="7"/>
      <c r="J48" s="7"/>
      <c r="K48" s="1">
        <v>10000</v>
      </c>
      <c r="L48" s="1">
        <v>15000</v>
      </c>
      <c r="M48" s="1">
        <v>5000</v>
      </c>
      <c r="N48" s="1">
        <v>7500</v>
      </c>
      <c r="O48" s="1">
        <f t="shared" si="2"/>
        <v>1080</v>
      </c>
      <c r="P48" s="1">
        <f t="shared" si="3"/>
        <v>0</v>
      </c>
      <c r="Q48" s="1">
        <f t="shared" si="4"/>
        <v>0</v>
      </c>
      <c r="R48" s="1">
        <f t="shared" si="5"/>
        <v>0</v>
      </c>
    </row>
    <row r="49" spans="1:18" ht="20.25" customHeight="1" x14ac:dyDescent="0.3">
      <c r="A49" s="6">
        <v>41</v>
      </c>
      <c r="B49" s="7" t="s">
        <v>154</v>
      </c>
      <c r="C49" s="7"/>
      <c r="D49" s="7">
        <v>7.1999999999999995E-2</v>
      </c>
      <c r="E49" s="7"/>
      <c r="F49" s="7"/>
      <c r="G49" s="14">
        <f t="shared" si="0"/>
        <v>1080</v>
      </c>
      <c r="H49" s="14">
        <f t="shared" si="1"/>
        <v>1080</v>
      </c>
      <c r="I49" s="7"/>
      <c r="J49" s="7"/>
      <c r="K49" s="1">
        <v>10000</v>
      </c>
      <c r="L49" s="1">
        <v>15000</v>
      </c>
      <c r="M49" s="1">
        <v>5000</v>
      </c>
      <c r="N49" s="1">
        <v>7500</v>
      </c>
      <c r="O49" s="1">
        <f t="shared" si="2"/>
        <v>0</v>
      </c>
      <c r="P49" s="1">
        <f t="shared" si="3"/>
        <v>1080</v>
      </c>
      <c r="Q49" s="1">
        <f t="shared" si="4"/>
        <v>0</v>
      </c>
      <c r="R49" s="1">
        <f t="shared" si="5"/>
        <v>0</v>
      </c>
    </row>
    <row r="50" spans="1:18" ht="20.25" customHeight="1" x14ac:dyDescent="0.3">
      <c r="A50" s="6">
        <v>42</v>
      </c>
      <c r="B50" s="7" t="s">
        <v>155</v>
      </c>
      <c r="C50" s="7"/>
      <c r="D50" s="7">
        <v>7.1999999999999995E-2</v>
      </c>
      <c r="E50" s="7"/>
      <c r="F50" s="7"/>
      <c r="G50" s="14">
        <f t="shared" si="0"/>
        <v>1080</v>
      </c>
      <c r="H50" s="14">
        <f t="shared" si="1"/>
        <v>1080</v>
      </c>
      <c r="I50" s="7"/>
      <c r="J50" s="7"/>
      <c r="K50" s="1">
        <v>10000</v>
      </c>
      <c r="L50" s="1">
        <v>15000</v>
      </c>
      <c r="M50" s="1">
        <v>5000</v>
      </c>
      <c r="N50" s="1">
        <v>7500</v>
      </c>
      <c r="O50" s="1">
        <f t="shared" si="2"/>
        <v>0</v>
      </c>
      <c r="P50" s="1">
        <f t="shared" si="3"/>
        <v>1080</v>
      </c>
      <c r="Q50" s="1">
        <f t="shared" si="4"/>
        <v>0</v>
      </c>
      <c r="R50" s="1">
        <f t="shared" si="5"/>
        <v>0</v>
      </c>
    </row>
    <row r="51" spans="1:18" ht="20.25" customHeight="1" x14ac:dyDescent="0.3">
      <c r="A51" s="6">
        <v>43</v>
      </c>
      <c r="B51" s="7" t="s">
        <v>156</v>
      </c>
      <c r="C51" s="7">
        <v>0.108</v>
      </c>
      <c r="D51" s="7"/>
      <c r="E51" s="7"/>
      <c r="F51" s="7"/>
      <c r="G51" s="14">
        <f t="shared" si="0"/>
        <v>1080</v>
      </c>
      <c r="H51" s="14">
        <f t="shared" si="1"/>
        <v>1080</v>
      </c>
      <c r="I51" s="7"/>
      <c r="J51" s="7"/>
      <c r="K51" s="1">
        <v>10000</v>
      </c>
      <c r="L51" s="1">
        <v>15000</v>
      </c>
      <c r="M51" s="1">
        <v>5000</v>
      </c>
      <c r="N51" s="1">
        <v>7500</v>
      </c>
      <c r="O51" s="1">
        <f t="shared" si="2"/>
        <v>1080</v>
      </c>
      <c r="P51" s="1">
        <f t="shared" si="3"/>
        <v>0</v>
      </c>
      <c r="Q51" s="1">
        <f t="shared" si="4"/>
        <v>0</v>
      </c>
      <c r="R51" s="1">
        <f t="shared" si="5"/>
        <v>0</v>
      </c>
    </row>
    <row r="52" spans="1:18" ht="20.25" customHeight="1" x14ac:dyDescent="0.3">
      <c r="A52" s="6">
        <v>44</v>
      </c>
      <c r="B52" s="7" t="s">
        <v>157</v>
      </c>
      <c r="C52" s="7">
        <v>0.108</v>
      </c>
      <c r="D52" s="7"/>
      <c r="E52" s="7"/>
      <c r="F52" s="7"/>
      <c r="G52" s="14">
        <f t="shared" si="0"/>
        <v>1080</v>
      </c>
      <c r="H52" s="14">
        <f t="shared" si="1"/>
        <v>1080</v>
      </c>
      <c r="I52" s="7"/>
      <c r="J52" s="7"/>
      <c r="K52" s="1">
        <v>10000</v>
      </c>
      <c r="L52" s="1">
        <v>15000</v>
      </c>
      <c r="M52" s="1">
        <v>5000</v>
      </c>
      <c r="N52" s="1">
        <v>7500</v>
      </c>
      <c r="O52" s="1">
        <f t="shared" si="2"/>
        <v>1080</v>
      </c>
      <c r="P52" s="1">
        <f t="shared" si="3"/>
        <v>0</v>
      </c>
      <c r="Q52" s="1">
        <f t="shared" si="4"/>
        <v>0</v>
      </c>
      <c r="R52" s="1">
        <f t="shared" si="5"/>
        <v>0</v>
      </c>
    </row>
    <row r="53" spans="1:18" ht="20.25" customHeight="1" x14ac:dyDescent="0.3">
      <c r="A53" s="6">
        <v>45</v>
      </c>
      <c r="B53" s="7" t="s">
        <v>158</v>
      </c>
      <c r="C53" s="7"/>
      <c r="D53" s="7">
        <v>0.18</v>
      </c>
      <c r="E53" s="7"/>
      <c r="F53" s="7"/>
      <c r="G53" s="14">
        <f t="shared" si="0"/>
        <v>2700</v>
      </c>
      <c r="H53" s="14">
        <f t="shared" si="1"/>
        <v>2700</v>
      </c>
      <c r="I53" s="7"/>
      <c r="J53" s="7"/>
      <c r="K53" s="1">
        <v>10000</v>
      </c>
      <c r="L53" s="1">
        <v>15000</v>
      </c>
      <c r="M53" s="1">
        <v>5000</v>
      </c>
      <c r="N53" s="1">
        <v>7500</v>
      </c>
      <c r="O53" s="1">
        <f t="shared" si="2"/>
        <v>0</v>
      </c>
      <c r="P53" s="1">
        <f t="shared" si="3"/>
        <v>2700</v>
      </c>
      <c r="Q53" s="1">
        <f t="shared" si="4"/>
        <v>0</v>
      </c>
      <c r="R53" s="1">
        <f t="shared" si="5"/>
        <v>0</v>
      </c>
    </row>
    <row r="54" spans="1:18" ht="20.25" customHeight="1" x14ac:dyDescent="0.3">
      <c r="A54" s="6">
        <v>46</v>
      </c>
      <c r="B54" s="7" t="s">
        <v>159</v>
      </c>
      <c r="C54" s="7"/>
      <c r="D54" s="7">
        <v>0.108</v>
      </c>
      <c r="E54" s="7"/>
      <c r="F54" s="7"/>
      <c r="G54" s="14">
        <f t="shared" si="0"/>
        <v>1620</v>
      </c>
      <c r="H54" s="14">
        <f t="shared" si="1"/>
        <v>1620</v>
      </c>
      <c r="I54" s="7"/>
      <c r="J54" s="7"/>
      <c r="K54" s="1">
        <v>10000</v>
      </c>
      <c r="L54" s="1">
        <v>15000</v>
      </c>
      <c r="M54" s="1">
        <v>5000</v>
      </c>
      <c r="N54" s="1">
        <v>7500</v>
      </c>
      <c r="O54" s="1">
        <f t="shared" si="2"/>
        <v>0</v>
      </c>
      <c r="P54" s="1">
        <f t="shared" si="3"/>
        <v>1620</v>
      </c>
      <c r="Q54" s="1">
        <f t="shared" si="4"/>
        <v>0</v>
      </c>
      <c r="R54" s="1">
        <f t="shared" si="5"/>
        <v>0</v>
      </c>
    </row>
    <row r="55" spans="1:18" ht="20.25" customHeight="1" x14ac:dyDescent="0.3">
      <c r="A55" s="6">
        <v>47</v>
      </c>
      <c r="B55" s="7" t="s">
        <v>160</v>
      </c>
      <c r="C55" s="7">
        <v>0.14399999999999999</v>
      </c>
      <c r="D55" s="7">
        <v>0.39600000000000002</v>
      </c>
      <c r="E55" s="7"/>
      <c r="F55" s="7"/>
      <c r="G55" s="14">
        <f t="shared" si="0"/>
        <v>7380</v>
      </c>
      <c r="H55" s="14">
        <f t="shared" si="1"/>
        <v>7380</v>
      </c>
      <c r="I55" s="7"/>
      <c r="J55" s="7"/>
      <c r="K55" s="1">
        <v>10000</v>
      </c>
      <c r="L55" s="1">
        <v>15000</v>
      </c>
      <c r="M55" s="1">
        <v>5000</v>
      </c>
      <c r="N55" s="1">
        <v>7500</v>
      </c>
      <c r="O55" s="1">
        <f t="shared" si="2"/>
        <v>1440</v>
      </c>
      <c r="P55" s="1">
        <f t="shared" si="3"/>
        <v>5940</v>
      </c>
      <c r="Q55" s="1">
        <f t="shared" si="4"/>
        <v>0</v>
      </c>
      <c r="R55" s="1">
        <f t="shared" si="5"/>
        <v>0</v>
      </c>
    </row>
    <row r="56" spans="1:18" ht="20.25" customHeight="1" x14ac:dyDescent="0.3">
      <c r="A56" s="6">
        <v>48</v>
      </c>
      <c r="B56" s="7" t="s">
        <v>161</v>
      </c>
      <c r="C56" s="7"/>
      <c r="D56" s="7">
        <v>0.108</v>
      </c>
      <c r="E56" s="7"/>
      <c r="F56" s="7"/>
      <c r="G56" s="14">
        <f t="shared" si="0"/>
        <v>1620</v>
      </c>
      <c r="H56" s="14">
        <f t="shared" si="1"/>
        <v>1620</v>
      </c>
      <c r="I56" s="7"/>
      <c r="J56" s="7"/>
      <c r="K56" s="1">
        <v>10000</v>
      </c>
      <c r="L56" s="1">
        <v>15000</v>
      </c>
      <c r="M56" s="1">
        <v>5000</v>
      </c>
      <c r="N56" s="1">
        <v>7500</v>
      </c>
      <c r="O56" s="1">
        <f t="shared" si="2"/>
        <v>0</v>
      </c>
      <c r="P56" s="1">
        <f t="shared" si="3"/>
        <v>1620</v>
      </c>
      <c r="Q56" s="1">
        <f t="shared" si="4"/>
        <v>0</v>
      </c>
      <c r="R56" s="1">
        <f t="shared" si="5"/>
        <v>0</v>
      </c>
    </row>
    <row r="57" spans="1:18" ht="20.25" customHeight="1" x14ac:dyDescent="0.3">
      <c r="A57" s="6">
        <v>49</v>
      </c>
      <c r="B57" s="7" t="s">
        <v>162</v>
      </c>
      <c r="C57" s="7">
        <v>0.108</v>
      </c>
      <c r="D57" s="7"/>
      <c r="E57" s="7"/>
      <c r="F57" s="7"/>
      <c r="G57" s="14">
        <f t="shared" si="0"/>
        <v>1080</v>
      </c>
      <c r="H57" s="14">
        <f t="shared" si="1"/>
        <v>1080</v>
      </c>
      <c r="I57" s="7"/>
      <c r="J57" s="7"/>
      <c r="K57" s="1">
        <v>10000</v>
      </c>
      <c r="L57" s="1">
        <v>15000</v>
      </c>
      <c r="M57" s="1">
        <v>5000</v>
      </c>
      <c r="N57" s="1">
        <v>7500</v>
      </c>
      <c r="O57" s="1">
        <f t="shared" si="2"/>
        <v>1080</v>
      </c>
      <c r="P57" s="1">
        <f t="shared" si="3"/>
        <v>0</v>
      </c>
      <c r="Q57" s="1">
        <f t="shared" si="4"/>
        <v>0</v>
      </c>
      <c r="R57" s="1">
        <f t="shared" si="5"/>
        <v>0</v>
      </c>
    </row>
    <row r="58" spans="1:18" ht="20.25" customHeight="1" x14ac:dyDescent="0.3">
      <c r="A58" s="6">
        <v>50</v>
      </c>
      <c r="B58" s="7" t="s">
        <v>163</v>
      </c>
      <c r="C58" s="7"/>
      <c r="D58" s="7">
        <v>0.108</v>
      </c>
      <c r="E58" s="7"/>
      <c r="F58" s="7"/>
      <c r="G58" s="14">
        <f t="shared" si="0"/>
        <v>1620</v>
      </c>
      <c r="H58" s="14">
        <f t="shared" si="1"/>
        <v>1620</v>
      </c>
      <c r="I58" s="7"/>
      <c r="J58" s="7"/>
      <c r="K58" s="1">
        <v>10000</v>
      </c>
      <c r="L58" s="1">
        <v>15000</v>
      </c>
      <c r="M58" s="1">
        <v>5000</v>
      </c>
      <c r="N58" s="1">
        <v>7500</v>
      </c>
      <c r="O58" s="1">
        <f t="shared" si="2"/>
        <v>0</v>
      </c>
      <c r="P58" s="1">
        <f t="shared" si="3"/>
        <v>1620</v>
      </c>
      <c r="Q58" s="1">
        <f t="shared" si="4"/>
        <v>0</v>
      </c>
      <c r="R58" s="1">
        <f t="shared" si="5"/>
        <v>0</v>
      </c>
    </row>
    <row r="59" spans="1:18" ht="20.25" customHeight="1" x14ac:dyDescent="0.3">
      <c r="A59" s="6">
        <v>51</v>
      </c>
      <c r="B59" s="7" t="s">
        <v>164</v>
      </c>
      <c r="C59" s="7">
        <v>0.108</v>
      </c>
      <c r="D59" s="7"/>
      <c r="E59" s="7"/>
      <c r="F59" s="7"/>
      <c r="G59" s="14">
        <f t="shared" si="0"/>
        <v>1080</v>
      </c>
      <c r="H59" s="14">
        <f t="shared" si="1"/>
        <v>1080</v>
      </c>
      <c r="I59" s="7"/>
      <c r="J59" s="7"/>
      <c r="K59" s="1">
        <v>10000</v>
      </c>
      <c r="L59" s="1">
        <v>15000</v>
      </c>
      <c r="M59" s="1">
        <v>5000</v>
      </c>
      <c r="N59" s="1">
        <v>7500</v>
      </c>
      <c r="O59" s="1">
        <f t="shared" si="2"/>
        <v>1080</v>
      </c>
      <c r="P59" s="1">
        <f t="shared" si="3"/>
        <v>0</v>
      </c>
      <c r="Q59" s="1">
        <f t="shared" si="4"/>
        <v>0</v>
      </c>
      <c r="R59" s="1">
        <f t="shared" si="5"/>
        <v>0</v>
      </c>
    </row>
    <row r="60" spans="1:18" ht="20.25" customHeight="1" x14ac:dyDescent="0.3">
      <c r="A60" s="6">
        <v>52</v>
      </c>
      <c r="B60" s="7" t="s">
        <v>165</v>
      </c>
      <c r="C60" s="7">
        <v>0.108</v>
      </c>
      <c r="D60" s="7"/>
      <c r="E60" s="7"/>
      <c r="F60" s="7"/>
      <c r="G60" s="14">
        <f t="shared" si="0"/>
        <v>1080</v>
      </c>
      <c r="H60" s="14">
        <f t="shared" si="1"/>
        <v>1080</v>
      </c>
      <c r="I60" s="7"/>
      <c r="J60" s="7"/>
      <c r="K60" s="1">
        <v>10000</v>
      </c>
      <c r="L60" s="1">
        <v>15000</v>
      </c>
      <c r="M60" s="1">
        <v>5000</v>
      </c>
      <c r="N60" s="1">
        <v>7500</v>
      </c>
      <c r="O60" s="1">
        <f t="shared" si="2"/>
        <v>1080</v>
      </c>
      <c r="P60" s="1">
        <f t="shared" si="3"/>
        <v>0</v>
      </c>
      <c r="Q60" s="1">
        <f t="shared" si="4"/>
        <v>0</v>
      </c>
      <c r="R60" s="1">
        <f t="shared" si="5"/>
        <v>0</v>
      </c>
    </row>
    <row r="61" spans="1:18" ht="20.25" customHeight="1" x14ac:dyDescent="0.3">
      <c r="A61" s="6">
        <v>53</v>
      </c>
      <c r="B61" s="7" t="s">
        <v>166</v>
      </c>
      <c r="C61" s="7">
        <v>0.108</v>
      </c>
      <c r="D61" s="7">
        <v>7.1999999999999995E-2</v>
      </c>
      <c r="E61" s="7"/>
      <c r="F61" s="7"/>
      <c r="G61" s="14">
        <f t="shared" si="0"/>
        <v>2160</v>
      </c>
      <c r="H61" s="14">
        <f t="shared" si="1"/>
        <v>2160</v>
      </c>
      <c r="I61" s="7"/>
      <c r="J61" s="7"/>
      <c r="K61" s="1">
        <v>10000</v>
      </c>
      <c r="L61" s="1">
        <v>15000</v>
      </c>
      <c r="M61" s="1">
        <v>5000</v>
      </c>
      <c r="N61" s="1">
        <v>7500</v>
      </c>
      <c r="O61" s="1">
        <f t="shared" si="2"/>
        <v>1080</v>
      </c>
      <c r="P61" s="1">
        <f t="shared" si="3"/>
        <v>1080</v>
      </c>
      <c r="Q61" s="1">
        <f t="shared" si="4"/>
        <v>0</v>
      </c>
      <c r="R61" s="1">
        <f t="shared" si="5"/>
        <v>0</v>
      </c>
    </row>
    <row r="62" spans="1:18" ht="20.25" customHeight="1" x14ac:dyDescent="0.3">
      <c r="A62" s="6">
        <v>54</v>
      </c>
      <c r="B62" s="7" t="s">
        <v>167</v>
      </c>
      <c r="C62" s="7"/>
      <c r="D62" s="7">
        <v>0.14399999999999999</v>
      </c>
      <c r="E62" s="7"/>
      <c r="F62" s="7"/>
      <c r="G62" s="14">
        <f t="shared" si="0"/>
        <v>2160</v>
      </c>
      <c r="H62" s="14">
        <f t="shared" si="1"/>
        <v>2160</v>
      </c>
      <c r="I62" s="7"/>
      <c r="J62" s="7"/>
      <c r="K62" s="1">
        <v>10000</v>
      </c>
      <c r="L62" s="1">
        <v>15000</v>
      </c>
      <c r="M62" s="1">
        <v>5000</v>
      </c>
      <c r="N62" s="1">
        <v>7500</v>
      </c>
      <c r="O62" s="1">
        <f t="shared" si="2"/>
        <v>0</v>
      </c>
      <c r="P62" s="1">
        <f t="shared" si="3"/>
        <v>2160</v>
      </c>
      <c r="Q62" s="1">
        <f t="shared" si="4"/>
        <v>0</v>
      </c>
      <c r="R62" s="1">
        <f t="shared" si="5"/>
        <v>0</v>
      </c>
    </row>
    <row r="63" spans="1:18" ht="20.25" customHeight="1" x14ac:dyDescent="0.3">
      <c r="A63" s="6">
        <v>55</v>
      </c>
      <c r="B63" s="7" t="s">
        <v>168</v>
      </c>
      <c r="C63" s="7"/>
      <c r="D63" s="7">
        <v>3.5999999999999997E-2</v>
      </c>
      <c r="E63" s="7"/>
      <c r="F63" s="7"/>
      <c r="G63" s="14">
        <f t="shared" si="0"/>
        <v>540</v>
      </c>
      <c r="H63" s="14">
        <f t="shared" si="1"/>
        <v>540</v>
      </c>
      <c r="I63" s="7"/>
      <c r="J63" s="7"/>
      <c r="K63" s="1">
        <v>10000</v>
      </c>
      <c r="L63" s="1">
        <v>15000</v>
      </c>
      <c r="M63" s="1">
        <v>5000</v>
      </c>
      <c r="N63" s="1">
        <v>7500</v>
      </c>
      <c r="O63" s="1">
        <f t="shared" si="2"/>
        <v>0</v>
      </c>
      <c r="P63" s="1">
        <f t="shared" si="3"/>
        <v>540</v>
      </c>
      <c r="Q63" s="1">
        <f t="shared" si="4"/>
        <v>0</v>
      </c>
      <c r="R63" s="1">
        <f t="shared" si="5"/>
        <v>0</v>
      </c>
    </row>
    <row r="64" spans="1:18" s="4" customFormat="1" ht="20.25" customHeight="1" x14ac:dyDescent="0.3">
      <c r="A64" s="8"/>
      <c r="B64" s="9" t="s">
        <v>962</v>
      </c>
      <c r="C64" s="2">
        <f>SUM(C9:C63)</f>
        <v>2.1240000000000001</v>
      </c>
      <c r="D64" s="2">
        <f>SUM(D9:D63)</f>
        <v>5.831999999999999</v>
      </c>
      <c r="E64" s="2"/>
      <c r="F64" s="2"/>
      <c r="G64" s="18">
        <f>SUM(G9:G63)</f>
        <v>108720</v>
      </c>
      <c r="H64" s="18">
        <f>SUM(H9:H63)</f>
        <v>108720</v>
      </c>
      <c r="I64" s="2"/>
      <c r="J64" s="2"/>
    </row>
    <row r="65" spans="7:10" x14ac:dyDescent="0.3">
      <c r="G65" s="44" t="s">
        <v>9</v>
      </c>
      <c r="H65" s="44"/>
      <c r="I65" s="44"/>
      <c r="J65" s="44"/>
    </row>
  </sheetData>
  <mergeCells count="12">
    <mergeCell ref="H6:J6"/>
    <mergeCell ref="G65:J65"/>
    <mergeCell ref="B2:J2"/>
    <mergeCell ref="A3:J3"/>
    <mergeCell ref="A4:J4"/>
    <mergeCell ref="A5:A7"/>
    <mergeCell ref="B5:B7"/>
    <mergeCell ref="C5:F5"/>
    <mergeCell ref="G5:J5"/>
    <mergeCell ref="C6:D6"/>
    <mergeCell ref="E6:F6"/>
    <mergeCell ref="G6:G7"/>
  </mergeCells>
  <pageMargins left="0.45" right="0.45" top="0.5" bottom="0.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A929-966A-47FB-BB1E-D3707825E74A}">
  <dimension ref="A1:R95"/>
  <sheetViews>
    <sheetView topLeftCell="A81" workbookViewId="0">
      <selection activeCell="E45" sqref="E45"/>
    </sheetView>
  </sheetViews>
  <sheetFormatPr defaultColWidth="9.140625" defaultRowHeight="18.75" x14ac:dyDescent="0.3"/>
  <cols>
    <col min="1" max="1" width="6" style="1" customWidth="1"/>
    <col min="2" max="2" width="27.42578125" style="1" customWidth="1"/>
    <col min="3" max="3" width="12.85546875" style="1" customWidth="1"/>
    <col min="4" max="6" width="11.28515625" style="1" customWidth="1"/>
    <col min="7" max="7" width="15.85546875" style="1" customWidth="1"/>
    <col min="8" max="8" width="15.5703125" style="1" customWidth="1"/>
    <col min="9" max="9" width="11.42578125" style="1" customWidth="1"/>
    <col min="10" max="10" width="12.5703125" style="1" customWidth="1"/>
    <col min="11" max="16384" width="9.140625" style="1"/>
  </cols>
  <sheetData>
    <row r="1" spans="1:18" x14ac:dyDescent="0.3">
      <c r="A1" s="4" t="s">
        <v>945</v>
      </c>
      <c r="J1" s="19" t="s">
        <v>10</v>
      </c>
    </row>
    <row r="2" spans="1:18" x14ac:dyDescent="0.3">
      <c r="B2" s="44" t="s">
        <v>0</v>
      </c>
      <c r="C2" s="44"/>
      <c r="D2" s="44"/>
      <c r="E2" s="44"/>
      <c r="F2" s="44"/>
      <c r="G2" s="44"/>
      <c r="H2" s="44"/>
      <c r="I2" s="44"/>
      <c r="J2" s="44"/>
    </row>
    <row r="3" spans="1:18" x14ac:dyDescent="0.3">
      <c r="A3" s="62" t="s">
        <v>961</v>
      </c>
      <c r="B3" s="62"/>
      <c r="C3" s="62"/>
      <c r="D3" s="62"/>
      <c r="E3" s="62"/>
      <c r="F3" s="62"/>
      <c r="G3" s="62"/>
      <c r="H3" s="62"/>
      <c r="I3" s="62"/>
      <c r="J3" s="62"/>
    </row>
    <row r="4" spans="1:18" x14ac:dyDescent="0.3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</row>
    <row r="5" spans="1:18" x14ac:dyDescent="0.3">
      <c r="A5" s="45" t="s">
        <v>2</v>
      </c>
      <c r="B5" s="45" t="s">
        <v>3</v>
      </c>
      <c r="C5" s="64" t="s">
        <v>4</v>
      </c>
      <c r="D5" s="64"/>
      <c r="E5" s="64"/>
      <c r="F5" s="64"/>
      <c r="G5" s="64" t="s">
        <v>7</v>
      </c>
      <c r="H5" s="64"/>
      <c r="I5" s="64"/>
      <c r="J5" s="64"/>
    </row>
    <row r="6" spans="1:18" ht="33" customHeight="1" x14ac:dyDescent="0.3">
      <c r="A6" s="46"/>
      <c r="B6" s="46"/>
      <c r="C6" s="52" t="s">
        <v>12</v>
      </c>
      <c r="D6" s="52"/>
      <c r="E6" s="52" t="s">
        <v>13</v>
      </c>
      <c r="F6" s="52"/>
      <c r="G6" s="49" t="s">
        <v>17</v>
      </c>
      <c r="H6" s="48" t="s">
        <v>8</v>
      </c>
      <c r="I6" s="48"/>
      <c r="J6" s="48"/>
    </row>
    <row r="7" spans="1:18" ht="61.5" customHeight="1" x14ac:dyDescent="0.3">
      <c r="A7" s="47"/>
      <c r="B7" s="47"/>
      <c r="C7" s="3" t="s">
        <v>14</v>
      </c>
      <c r="D7" s="3" t="s">
        <v>15</v>
      </c>
      <c r="E7" s="3" t="s">
        <v>14</v>
      </c>
      <c r="F7" s="3" t="s">
        <v>15</v>
      </c>
      <c r="G7" s="50"/>
      <c r="H7" s="11" t="s">
        <v>16</v>
      </c>
      <c r="I7" s="11" t="s">
        <v>5</v>
      </c>
      <c r="J7" s="11" t="s">
        <v>6</v>
      </c>
    </row>
    <row r="8" spans="1:18" ht="20.25" customHeight="1" x14ac:dyDescent="0.3">
      <c r="A8" s="5">
        <v>1</v>
      </c>
      <c r="B8" s="5">
        <v>2</v>
      </c>
      <c r="C8" s="5">
        <v>4</v>
      </c>
      <c r="D8" s="5">
        <v>6</v>
      </c>
      <c r="E8" s="5">
        <v>9</v>
      </c>
      <c r="F8" s="5">
        <v>10</v>
      </c>
      <c r="G8" s="5">
        <v>14</v>
      </c>
      <c r="H8" s="5">
        <v>15</v>
      </c>
      <c r="I8" s="5">
        <v>16</v>
      </c>
      <c r="J8" s="5">
        <v>17</v>
      </c>
    </row>
    <row r="9" spans="1:18" ht="20.25" customHeight="1" x14ac:dyDescent="0.3">
      <c r="A9" s="6">
        <v>1</v>
      </c>
      <c r="B9" s="7" t="s">
        <v>169</v>
      </c>
      <c r="C9" s="7"/>
      <c r="D9" s="7">
        <v>0.432</v>
      </c>
      <c r="E9" s="7"/>
      <c r="F9" s="7"/>
      <c r="G9" s="14">
        <f>O9+P9+Q9+R9</f>
        <v>6480</v>
      </c>
      <c r="H9" s="14">
        <f>O9+P9+Q9+R9</f>
        <v>6480</v>
      </c>
      <c r="I9" s="7"/>
      <c r="J9" s="7"/>
      <c r="K9" s="1">
        <v>10000</v>
      </c>
      <c r="L9" s="1">
        <v>15000</v>
      </c>
      <c r="M9" s="1">
        <v>5000</v>
      </c>
      <c r="N9" s="1">
        <v>7500</v>
      </c>
      <c r="O9" s="1">
        <f>C9*K9</f>
        <v>0</v>
      </c>
      <c r="P9" s="1">
        <f>D9*L9</f>
        <v>6480</v>
      </c>
      <c r="Q9" s="1">
        <f>E9*M9</f>
        <v>0</v>
      </c>
      <c r="R9" s="1">
        <f>F9*N9</f>
        <v>0</v>
      </c>
    </row>
    <row r="10" spans="1:18" ht="20.25" customHeight="1" x14ac:dyDescent="0.3">
      <c r="A10" s="6">
        <v>2</v>
      </c>
      <c r="B10" s="7" t="s">
        <v>170</v>
      </c>
      <c r="C10" s="7"/>
      <c r="D10" s="7">
        <v>0.18</v>
      </c>
      <c r="E10" s="7"/>
      <c r="F10" s="7"/>
      <c r="G10" s="14">
        <f t="shared" ref="G10:G73" si="0">O10+P10+Q10+R10</f>
        <v>2700</v>
      </c>
      <c r="H10" s="14">
        <f t="shared" ref="H10:H73" si="1">O10+P10+Q10+R10</f>
        <v>2700</v>
      </c>
      <c r="I10" s="7"/>
      <c r="J10" s="7"/>
      <c r="K10" s="1">
        <v>10000</v>
      </c>
      <c r="L10" s="1">
        <v>15000</v>
      </c>
      <c r="M10" s="1">
        <v>5000</v>
      </c>
      <c r="N10" s="1">
        <v>7500</v>
      </c>
      <c r="O10" s="1">
        <f t="shared" ref="O10:O73" si="2">C10*K10</f>
        <v>0</v>
      </c>
      <c r="P10" s="1">
        <f t="shared" ref="P10:P73" si="3">D10*L10</f>
        <v>2700</v>
      </c>
      <c r="Q10" s="1">
        <f t="shared" ref="Q10:Q73" si="4">E10*M10</f>
        <v>0</v>
      </c>
      <c r="R10" s="1">
        <f t="shared" ref="R10:R73" si="5">F10*N10</f>
        <v>0</v>
      </c>
    </row>
    <row r="11" spans="1:18" ht="20.25" customHeight="1" x14ac:dyDescent="0.3">
      <c r="A11" s="6">
        <v>3</v>
      </c>
      <c r="B11" s="7" t="s">
        <v>171</v>
      </c>
      <c r="C11" s="7"/>
      <c r="D11" s="7">
        <v>0.36</v>
      </c>
      <c r="E11" s="7"/>
      <c r="F11" s="7"/>
      <c r="G11" s="14">
        <f t="shared" si="0"/>
        <v>5400</v>
      </c>
      <c r="H11" s="14">
        <f t="shared" si="1"/>
        <v>5400</v>
      </c>
      <c r="I11" s="7"/>
      <c r="J11" s="7"/>
      <c r="K11" s="1">
        <v>10000</v>
      </c>
      <c r="L11" s="1">
        <v>15000</v>
      </c>
      <c r="M11" s="1">
        <v>5000</v>
      </c>
      <c r="N11" s="1">
        <v>7500</v>
      </c>
      <c r="O11" s="1">
        <f t="shared" si="2"/>
        <v>0</v>
      </c>
      <c r="P11" s="1">
        <f t="shared" si="3"/>
        <v>5400</v>
      </c>
      <c r="Q11" s="1">
        <f t="shared" si="4"/>
        <v>0</v>
      </c>
      <c r="R11" s="1">
        <f t="shared" si="5"/>
        <v>0</v>
      </c>
    </row>
    <row r="12" spans="1:18" ht="20.25" customHeight="1" x14ac:dyDescent="0.3">
      <c r="A12" s="6">
        <v>4</v>
      </c>
      <c r="B12" s="7" t="s">
        <v>144</v>
      </c>
      <c r="C12" s="7"/>
      <c r="D12" s="7"/>
      <c r="E12" s="7"/>
      <c r="F12" s="7">
        <v>0.14399999999999999</v>
      </c>
      <c r="G12" s="14">
        <f t="shared" si="0"/>
        <v>1080</v>
      </c>
      <c r="H12" s="14">
        <f t="shared" si="1"/>
        <v>1080</v>
      </c>
      <c r="I12" s="7"/>
      <c r="J12" s="7"/>
      <c r="K12" s="1">
        <v>10000</v>
      </c>
      <c r="L12" s="1">
        <v>15000</v>
      </c>
      <c r="M12" s="1">
        <v>5000</v>
      </c>
      <c r="N12" s="1">
        <v>7500</v>
      </c>
      <c r="O12" s="1">
        <f t="shared" si="2"/>
        <v>0</v>
      </c>
      <c r="P12" s="1">
        <f t="shared" si="3"/>
        <v>0</v>
      </c>
      <c r="Q12" s="1">
        <f t="shared" si="4"/>
        <v>0</v>
      </c>
      <c r="R12" s="1">
        <f t="shared" si="5"/>
        <v>1080</v>
      </c>
    </row>
    <row r="13" spans="1:18" ht="20.25" customHeight="1" x14ac:dyDescent="0.3">
      <c r="A13" s="6">
        <v>5</v>
      </c>
      <c r="B13" s="7" t="s">
        <v>172</v>
      </c>
      <c r="C13" s="7"/>
      <c r="D13" s="7">
        <v>0.216</v>
      </c>
      <c r="E13" s="7"/>
      <c r="F13" s="7"/>
      <c r="G13" s="14">
        <f t="shared" si="0"/>
        <v>3240</v>
      </c>
      <c r="H13" s="14">
        <f t="shared" si="1"/>
        <v>3240</v>
      </c>
      <c r="I13" s="7"/>
      <c r="J13" s="7"/>
      <c r="K13" s="1">
        <v>10000</v>
      </c>
      <c r="L13" s="1">
        <v>15000</v>
      </c>
      <c r="M13" s="1">
        <v>5000</v>
      </c>
      <c r="N13" s="1">
        <v>7500</v>
      </c>
      <c r="O13" s="1">
        <f t="shared" si="2"/>
        <v>0</v>
      </c>
      <c r="P13" s="1">
        <f t="shared" si="3"/>
        <v>3240</v>
      </c>
      <c r="Q13" s="1">
        <f t="shared" si="4"/>
        <v>0</v>
      </c>
      <c r="R13" s="1">
        <f t="shared" si="5"/>
        <v>0</v>
      </c>
    </row>
    <row r="14" spans="1:18" ht="20.25" customHeight="1" x14ac:dyDescent="0.3">
      <c r="A14" s="6">
        <v>6</v>
      </c>
      <c r="B14" s="7" t="s">
        <v>173</v>
      </c>
      <c r="C14" s="7">
        <v>0.18</v>
      </c>
      <c r="D14" s="7">
        <v>0.32400000000000001</v>
      </c>
      <c r="E14" s="7"/>
      <c r="F14" s="7"/>
      <c r="G14" s="14">
        <f t="shared" si="0"/>
        <v>6660</v>
      </c>
      <c r="H14" s="14">
        <f t="shared" si="1"/>
        <v>6660</v>
      </c>
      <c r="I14" s="7"/>
      <c r="J14" s="7"/>
      <c r="K14" s="1">
        <v>10000</v>
      </c>
      <c r="L14" s="1">
        <v>15000</v>
      </c>
      <c r="M14" s="1">
        <v>5000</v>
      </c>
      <c r="N14" s="1">
        <v>7500</v>
      </c>
      <c r="O14" s="1">
        <f t="shared" si="2"/>
        <v>1800</v>
      </c>
      <c r="P14" s="1">
        <f t="shared" si="3"/>
        <v>4860</v>
      </c>
      <c r="Q14" s="1">
        <f t="shared" si="4"/>
        <v>0</v>
      </c>
      <c r="R14" s="1">
        <f t="shared" si="5"/>
        <v>0</v>
      </c>
    </row>
    <row r="15" spans="1:18" ht="20.25" customHeight="1" x14ac:dyDescent="0.3">
      <c r="A15" s="6">
        <v>7</v>
      </c>
      <c r="B15" s="7" t="s">
        <v>174</v>
      </c>
      <c r="C15" s="7"/>
      <c r="D15" s="7"/>
      <c r="E15" s="7">
        <v>3.5999999999999997E-2</v>
      </c>
      <c r="F15" s="7">
        <v>0.28799999999999998</v>
      </c>
      <c r="G15" s="14">
        <f t="shared" si="0"/>
        <v>2340</v>
      </c>
      <c r="H15" s="14">
        <f t="shared" si="1"/>
        <v>2340</v>
      </c>
      <c r="I15" s="7"/>
      <c r="J15" s="7"/>
      <c r="K15" s="1">
        <v>10000</v>
      </c>
      <c r="L15" s="1">
        <v>15000</v>
      </c>
      <c r="M15" s="1">
        <v>5000</v>
      </c>
      <c r="N15" s="1">
        <v>7500</v>
      </c>
      <c r="O15" s="1">
        <f t="shared" si="2"/>
        <v>0</v>
      </c>
      <c r="P15" s="1">
        <f t="shared" si="3"/>
        <v>0</v>
      </c>
      <c r="Q15" s="1">
        <f t="shared" si="4"/>
        <v>180</v>
      </c>
      <c r="R15" s="1">
        <f t="shared" si="5"/>
        <v>2160</v>
      </c>
    </row>
    <row r="16" spans="1:18" ht="20.25" customHeight="1" x14ac:dyDescent="0.3">
      <c r="A16" s="6">
        <v>8</v>
      </c>
      <c r="B16" s="7" t="s">
        <v>175</v>
      </c>
      <c r="C16" s="7"/>
      <c r="D16" s="7"/>
      <c r="E16" s="7">
        <v>0.14399999999999999</v>
      </c>
      <c r="F16" s="7">
        <v>0.28799999999999998</v>
      </c>
      <c r="G16" s="14">
        <f t="shared" si="0"/>
        <v>2880</v>
      </c>
      <c r="H16" s="14">
        <f t="shared" si="1"/>
        <v>2880</v>
      </c>
      <c r="I16" s="7"/>
      <c r="J16" s="7"/>
      <c r="K16" s="1">
        <v>10000</v>
      </c>
      <c r="L16" s="1">
        <v>15000</v>
      </c>
      <c r="M16" s="1">
        <v>5000</v>
      </c>
      <c r="N16" s="1">
        <v>7500</v>
      </c>
      <c r="O16" s="1">
        <f t="shared" si="2"/>
        <v>0</v>
      </c>
      <c r="P16" s="1">
        <f t="shared" si="3"/>
        <v>0</v>
      </c>
      <c r="Q16" s="1">
        <f t="shared" si="4"/>
        <v>720</v>
      </c>
      <c r="R16" s="1">
        <f t="shared" si="5"/>
        <v>2160</v>
      </c>
    </row>
    <row r="17" spans="1:18" ht="20.25" customHeight="1" x14ac:dyDescent="0.3">
      <c r="A17" s="6">
        <v>9</v>
      </c>
      <c r="B17" s="7" t="s">
        <v>176</v>
      </c>
      <c r="C17" s="7"/>
      <c r="D17" s="7">
        <v>0.39600000000000002</v>
      </c>
      <c r="E17" s="7">
        <v>0.126</v>
      </c>
      <c r="F17" s="7"/>
      <c r="G17" s="14">
        <f t="shared" si="0"/>
        <v>6570</v>
      </c>
      <c r="H17" s="14">
        <f t="shared" si="1"/>
        <v>6570</v>
      </c>
      <c r="I17" s="7"/>
      <c r="J17" s="7"/>
      <c r="K17" s="1">
        <v>10000</v>
      </c>
      <c r="L17" s="1">
        <v>15000</v>
      </c>
      <c r="M17" s="1">
        <v>5000</v>
      </c>
      <c r="N17" s="1">
        <v>7500</v>
      </c>
      <c r="O17" s="1">
        <f t="shared" si="2"/>
        <v>0</v>
      </c>
      <c r="P17" s="1">
        <f t="shared" si="3"/>
        <v>5940</v>
      </c>
      <c r="Q17" s="1">
        <f t="shared" si="4"/>
        <v>630</v>
      </c>
      <c r="R17" s="1">
        <f t="shared" si="5"/>
        <v>0</v>
      </c>
    </row>
    <row r="18" spans="1:18" ht="20.25" customHeight="1" x14ac:dyDescent="0.3">
      <c r="A18" s="6">
        <v>10</v>
      </c>
      <c r="B18" s="7" t="s">
        <v>177</v>
      </c>
      <c r="C18" s="7"/>
      <c r="D18" s="7">
        <v>0.36</v>
      </c>
      <c r="E18" s="7"/>
      <c r="F18" s="7"/>
      <c r="G18" s="14">
        <f t="shared" si="0"/>
        <v>5400</v>
      </c>
      <c r="H18" s="14">
        <f t="shared" si="1"/>
        <v>5400</v>
      </c>
      <c r="I18" s="7"/>
      <c r="J18" s="7"/>
      <c r="K18" s="1">
        <v>10000</v>
      </c>
      <c r="L18" s="1">
        <v>15000</v>
      </c>
      <c r="M18" s="1">
        <v>5000</v>
      </c>
      <c r="N18" s="1">
        <v>7500</v>
      </c>
      <c r="O18" s="1">
        <f t="shared" si="2"/>
        <v>0</v>
      </c>
      <c r="P18" s="1">
        <f t="shared" si="3"/>
        <v>5400</v>
      </c>
      <c r="Q18" s="1">
        <f t="shared" si="4"/>
        <v>0</v>
      </c>
      <c r="R18" s="1">
        <f t="shared" si="5"/>
        <v>0</v>
      </c>
    </row>
    <row r="19" spans="1:18" ht="20.25" customHeight="1" x14ac:dyDescent="0.3">
      <c r="A19" s="6">
        <v>11</v>
      </c>
      <c r="B19" s="7" t="s">
        <v>178</v>
      </c>
      <c r="C19" s="7">
        <v>0.32400000000000001</v>
      </c>
      <c r="D19" s="7">
        <v>0.32400000000000001</v>
      </c>
      <c r="E19" s="7"/>
      <c r="F19" s="7"/>
      <c r="G19" s="14">
        <f t="shared" si="0"/>
        <v>8100</v>
      </c>
      <c r="H19" s="14">
        <f t="shared" si="1"/>
        <v>8100</v>
      </c>
      <c r="I19" s="7"/>
      <c r="J19" s="7"/>
      <c r="K19" s="1">
        <v>10000</v>
      </c>
      <c r="L19" s="1">
        <v>15000</v>
      </c>
      <c r="M19" s="1">
        <v>5000</v>
      </c>
      <c r="N19" s="1">
        <v>7500</v>
      </c>
      <c r="O19" s="1">
        <f t="shared" si="2"/>
        <v>3240</v>
      </c>
      <c r="P19" s="1">
        <f t="shared" si="3"/>
        <v>4860</v>
      </c>
      <c r="Q19" s="1">
        <f t="shared" si="4"/>
        <v>0</v>
      </c>
      <c r="R19" s="1">
        <f t="shared" si="5"/>
        <v>0</v>
      </c>
    </row>
    <row r="20" spans="1:18" ht="20.25" customHeight="1" x14ac:dyDescent="0.3">
      <c r="A20" s="6">
        <v>12</v>
      </c>
      <c r="B20" s="7" t="s">
        <v>179</v>
      </c>
      <c r="C20" s="7">
        <v>0.1</v>
      </c>
      <c r="D20" s="7">
        <v>3.5999999999999997E-2</v>
      </c>
      <c r="E20" s="7"/>
      <c r="F20" s="7"/>
      <c r="G20" s="14">
        <f t="shared" si="0"/>
        <v>1540</v>
      </c>
      <c r="H20" s="14">
        <f t="shared" si="1"/>
        <v>1540</v>
      </c>
      <c r="I20" s="7"/>
      <c r="J20" s="7"/>
      <c r="K20" s="1">
        <v>10000</v>
      </c>
      <c r="L20" s="1">
        <v>15000</v>
      </c>
      <c r="M20" s="1">
        <v>5000</v>
      </c>
      <c r="N20" s="1">
        <v>7500</v>
      </c>
      <c r="O20" s="1">
        <f t="shared" si="2"/>
        <v>1000</v>
      </c>
      <c r="P20" s="1">
        <f t="shared" si="3"/>
        <v>540</v>
      </c>
      <c r="Q20" s="1">
        <f t="shared" si="4"/>
        <v>0</v>
      </c>
      <c r="R20" s="1">
        <f t="shared" si="5"/>
        <v>0</v>
      </c>
    </row>
    <row r="21" spans="1:18" ht="20.25" customHeight="1" x14ac:dyDescent="0.3">
      <c r="A21" s="6">
        <v>13</v>
      </c>
      <c r="B21" s="7" t="s">
        <v>180</v>
      </c>
      <c r="C21" s="7">
        <v>0.252</v>
      </c>
      <c r="D21" s="7">
        <v>0.108</v>
      </c>
      <c r="E21" s="7"/>
      <c r="F21" s="7"/>
      <c r="G21" s="14">
        <f t="shared" si="0"/>
        <v>4140</v>
      </c>
      <c r="H21" s="14">
        <f t="shared" si="1"/>
        <v>4140</v>
      </c>
      <c r="I21" s="7"/>
      <c r="J21" s="7"/>
      <c r="K21" s="1">
        <v>10000</v>
      </c>
      <c r="L21" s="1">
        <v>15000</v>
      </c>
      <c r="M21" s="1">
        <v>5000</v>
      </c>
      <c r="N21" s="1">
        <v>7500</v>
      </c>
      <c r="O21" s="1">
        <f t="shared" si="2"/>
        <v>2520</v>
      </c>
      <c r="P21" s="1">
        <f t="shared" si="3"/>
        <v>1620</v>
      </c>
      <c r="Q21" s="1">
        <f t="shared" si="4"/>
        <v>0</v>
      </c>
      <c r="R21" s="1">
        <f t="shared" si="5"/>
        <v>0</v>
      </c>
    </row>
    <row r="22" spans="1:18" ht="20.25" customHeight="1" x14ac:dyDescent="0.3">
      <c r="A22" s="6">
        <v>14</v>
      </c>
      <c r="B22" s="7" t="s">
        <v>181</v>
      </c>
      <c r="C22" s="7"/>
      <c r="D22" s="7">
        <v>0.1</v>
      </c>
      <c r="E22" s="7">
        <v>5.3999999999999999E-2</v>
      </c>
      <c r="F22" s="7"/>
      <c r="G22" s="14">
        <f t="shared" si="0"/>
        <v>1770</v>
      </c>
      <c r="H22" s="14">
        <f t="shared" si="1"/>
        <v>1770</v>
      </c>
      <c r="I22" s="7"/>
      <c r="J22" s="7"/>
      <c r="K22" s="1">
        <v>10000</v>
      </c>
      <c r="L22" s="1">
        <v>15000</v>
      </c>
      <c r="M22" s="1">
        <v>5000</v>
      </c>
      <c r="N22" s="1">
        <v>7500</v>
      </c>
      <c r="O22" s="1">
        <f t="shared" si="2"/>
        <v>0</v>
      </c>
      <c r="P22" s="1">
        <f t="shared" si="3"/>
        <v>1500</v>
      </c>
      <c r="Q22" s="1">
        <f t="shared" si="4"/>
        <v>270</v>
      </c>
      <c r="R22" s="1">
        <f t="shared" si="5"/>
        <v>0</v>
      </c>
    </row>
    <row r="23" spans="1:18" ht="20.25" customHeight="1" x14ac:dyDescent="0.3">
      <c r="A23" s="6">
        <v>15</v>
      </c>
      <c r="B23" s="7" t="s">
        <v>182</v>
      </c>
      <c r="C23" s="7"/>
      <c r="D23" s="7">
        <v>0.32400000000000001</v>
      </c>
      <c r="E23" s="7"/>
      <c r="F23" s="7"/>
      <c r="G23" s="14">
        <f t="shared" si="0"/>
        <v>4860</v>
      </c>
      <c r="H23" s="14">
        <f t="shared" si="1"/>
        <v>4860</v>
      </c>
      <c r="I23" s="7"/>
      <c r="J23" s="7"/>
      <c r="K23" s="1">
        <v>10000</v>
      </c>
      <c r="L23" s="1">
        <v>15000</v>
      </c>
      <c r="M23" s="1">
        <v>5000</v>
      </c>
      <c r="N23" s="1">
        <v>7500</v>
      </c>
      <c r="O23" s="1">
        <f t="shared" si="2"/>
        <v>0</v>
      </c>
      <c r="P23" s="1">
        <f t="shared" si="3"/>
        <v>4860</v>
      </c>
      <c r="Q23" s="1">
        <f t="shared" si="4"/>
        <v>0</v>
      </c>
      <c r="R23" s="1">
        <f t="shared" si="5"/>
        <v>0</v>
      </c>
    </row>
    <row r="24" spans="1:18" ht="20.25" customHeight="1" x14ac:dyDescent="0.3">
      <c r="A24" s="6">
        <v>16</v>
      </c>
      <c r="B24" s="7" t="s">
        <v>183</v>
      </c>
      <c r="C24" s="7">
        <v>7.1999999999999995E-2</v>
      </c>
      <c r="D24" s="7">
        <v>0.28799999999999998</v>
      </c>
      <c r="E24" s="7"/>
      <c r="F24" s="7"/>
      <c r="G24" s="14">
        <f t="shared" si="0"/>
        <v>5040</v>
      </c>
      <c r="H24" s="14">
        <f t="shared" si="1"/>
        <v>5040</v>
      </c>
      <c r="I24" s="7"/>
      <c r="J24" s="7"/>
      <c r="K24" s="1">
        <v>10000</v>
      </c>
      <c r="L24" s="1">
        <v>15000</v>
      </c>
      <c r="M24" s="1">
        <v>5000</v>
      </c>
      <c r="N24" s="1">
        <v>7500</v>
      </c>
      <c r="O24" s="1">
        <f t="shared" si="2"/>
        <v>720</v>
      </c>
      <c r="P24" s="1">
        <f t="shared" si="3"/>
        <v>4320</v>
      </c>
      <c r="Q24" s="1">
        <f t="shared" si="4"/>
        <v>0</v>
      </c>
      <c r="R24" s="1">
        <f t="shared" si="5"/>
        <v>0</v>
      </c>
    </row>
    <row r="25" spans="1:18" ht="20.25" customHeight="1" x14ac:dyDescent="0.3">
      <c r="A25" s="6">
        <v>17</v>
      </c>
      <c r="B25" s="7" t="s">
        <v>184</v>
      </c>
      <c r="C25" s="7"/>
      <c r="D25" s="7">
        <v>0.216</v>
      </c>
      <c r="E25" s="7"/>
      <c r="F25" s="7"/>
      <c r="G25" s="14">
        <f t="shared" si="0"/>
        <v>3240</v>
      </c>
      <c r="H25" s="14">
        <f t="shared" si="1"/>
        <v>3240</v>
      </c>
      <c r="I25" s="7"/>
      <c r="J25" s="7"/>
      <c r="K25" s="1">
        <v>10000</v>
      </c>
      <c r="L25" s="1">
        <v>15000</v>
      </c>
      <c r="M25" s="1">
        <v>5000</v>
      </c>
      <c r="N25" s="1">
        <v>7500</v>
      </c>
      <c r="O25" s="1">
        <f t="shared" si="2"/>
        <v>0</v>
      </c>
      <c r="P25" s="1">
        <f t="shared" si="3"/>
        <v>3240</v>
      </c>
      <c r="Q25" s="1">
        <f t="shared" si="4"/>
        <v>0</v>
      </c>
      <c r="R25" s="1">
        <f t="shared" si="5"/>
        <v>0</v>
      </c>
    </row>
    <row r="26" spans="1:18" ht="20.25" customHeight="1" x14ac:dyDescent="0.3">
      <c r="A26" s="6">
        <v>18</v>
      </c>
      <c r="B26" s="7" t="s">
        <v>185</v>
      </c>
      <c r="C26" s="7">
        <v>0.108</v>
      </c>
      <c r="D26" s="7"/>
      <c r="E26" s="7"/>
      <c r="F26" s="7">
        <v>0.108</v>
      </c>
      <c r="G26" s="14">
        <f t="shared" si="0"/>
        <v>1890</v>
      </c>
      <c r="H26" s="14">
        <f t="shared" si="1"/>
        <v>1890</v>
      </c>
      <c r="I26" s="7"/>
      <c r="J26" s="7"/>
      <c r="K26" s="1">
        <v>10000</v>
      </c>
      <c r="L26" s="1">
        <v>15000</v>
      </c>
      <c r="M26" s="1">
        <v>5000</v>
      </c>
      <c r="N26" s="1">
        <v>7500</v>
      </c>
      <c r="O26" s="1">
        <f t="shared" si="2"/>
        <v>1080</v>
      </c>
      <c r="P26" s="1">
        <f t="shared" si="3"/>
        <v>0</v>
      </c>
      <c r="Q26" s="1">
        <f t="shared" si="4"/>
        <v>0</v>
      </c>
      <c r="R26" s="1">
        <f t="shared" si="5"/>
        <v>810</v>
      </c>
    </row>
    <row r="27" spans="1:18" ht="20.25" customHeight="1" x14ac:dyDescent="0.3">
      <c r="A27" s="6">
        <v>19</v>
      </c>
      <c r="B27" s="7" t="s">
        <v>186</v>
      </c>
      <c r="C27" s="7"/>
      <c r="D27" s="7"/>
      <c r="E27" s="7">
        <v>0.14399999999999999</v>
      </c>
      <c r="F27" s="7">
        <v>0.61199999999999999</v>
      </c>
      <c r="G27" s="14">
        <f t="shared" si="0"/>
        <v>5310</v>
      </c>
      <c r="H27" s="14">
        <f t="shared" si="1"/>
        <v>5310</v>
      </c>
      <c r="I27" s="7"/>
      <c r="J27" s="7"/>
      <c r="K27" s="1">
        <v>10000</v>
      </c>
      <c r="L27" s="1">
        <v>15000</v>
      </c>
      <c r="M27" s="1">
        <v>5000</v>
      </c>
      <c r="N27" s="1">
        <v>7500</v>
      </c>
      <c r="O27" s="1">
        <f t="shared" si="2"/>
        <v>0</v>
      </c>
      <c r="P27" s="1">
        <f t="shared" si="3"/>
        <v>0</v>
      </c>
      <c r="Q27" s="1">
        <f t="shared" si="4"/>
        <v>720</v>
      </c>
      <c r="R27" s="1">
        <f t="shared" si="5"/>
        <v>4590</v>
      </c>
    </row>
    <row r="28" spans="1:18" ht="20.25" customHeight="1" x14ac:dyDescent="0.3">
      <c r="A28" s="6">
        <v>20</v>
      </c>
      <c r="B28" s="7" t="s">
        <v>187</v>
      </c>
      <c r="C28" s="7"/>
      <c r="D28" s="7">
        <v>0.34200000000000003</v>
      </c>
      <c r="E28" s="7">
        <v>0.114</v>
      </c>
      <c r="F28" s="7"/>
      <c r="G28" s="14">
        <f t="shared" si="0"/>
        <v>5700</v>
      </c>
      <c r="H28" s="14">
        <f t="shared" si="1"/>
        <v>5700</v>
      </c>
      <c r="I28" s="7"/>
      <c r="J28" s="7"/>
      <c r="K28" s="1">
        <v>10000</v>
      </c>
      <c r="L28" s="1">
        <v>15000</v>
      </c>
      <c r="M28" s="1">
        <v>5000</v>
      </c>
      <c r="N28" s="1">
        <v>7500</v>
      </c>
      <c r="O28" s="1">
        <f t="shared" si="2"/>
        <v>0</v>
      </c>
      <c r="P28" s="1">
        <f t="shared" si="3"/>
        <v>5130</v>
      </c>
      <c r="Q28" s="1">
        <f t="shared" si="4"/>
        <v>570</v>
      </c>
      <c r="R28" s="1">
        <f t="shared" si="5"/>
        <v>0</v>
      </c>
    </row>
    <row r="29" spans="1:18" ht="20.25" customHeight="1" x14ac:dyDescent="0.3">
      <c r="A29" s="6">
        <v>21</v>
      </c>
      <c r="B29" s="7" t="s">
        <v>188</v>
      </c>
      <c r="C29" s="7"/>
      <c r="D29" s="7">
        <v>3.5999999999999997E-2</v>
      </c>
      <c r="E29" s="7">
        <v>0.216</v>
      </c>
      <c r="F29" s="7"/>
      <c r="G29" s="14">
        <f t="shared" si="0"/>
        <v>1620</v>
      </c>
      <c r="H29" s="14">
        <f t="shared" si="1"/>
        <v>1620</v>
      </c>
      <c r="I29" s="7"/>
      <c r="J29" s="7"/>
      <c r="K29" s="1">
        <v>10000</v>
      </c>
      <c r="L29" s="1">
        <v>15000</v>
      </c>
      <c r="M29" s="1">
        <v>5000</v>
      </c>
      <c r="N29" s="1">
        <v>7500</v>
      </c>
      <c r="O29" s="1">
        <f t="shared" si="2"/>
        <v>0</v>
      </c>
      <c r="P29" s="1">
        <f t="shared" si="3"/>
        <v>540</v>
      </c>
      <c r="Q29" s="1">
        <f t="shared" si="4"/>
        <v>1080</v>
      </c>
      <c r="R29" s="1">
        <f t="shared" si="5"/>
        <v>0</v>
      </c>
    </row>
    <row r="30" spans="1:18" ht="20.25" customHeight="1" x14ac:dyDescent="0.3">
      <c r="A30" s="6">
        <v>22</v>
      </c>
      <c r="B30" s="7" t="s">
        <v>189</v>
      </c>
      <c r="C30" s="7"/>
      <c r="D30" s="7">
        <v>0.216</v>
      </c>
      <c r="E30" s="7"/>
      <c r="F30" s="7"/>
      <c r="G30" s="14">
        <f t="shared" si="0"/>
        <v>3240</v>
      </c>
      <c r="H30" s="14">
        <f t="shared" si="1"/>
        <v>3240</v>
      </c>
      <c r="I30" s="7"/>
      <c r="J30" s="7"/>
      <c r="K30" s="1">
        <v>10000</v>
      </c>
      <c r="L30" s="1">
        <v>15000</v>
      </c>
      <c r="M30" s="1">
        <v>5000</v>
      </c>
      <c r="N30" s="1">
        <v>7500</v>
      </c>
      <c r="O30" s="1">
        <f t="shared" si="2"/>
        <v>0</v>
      </c>
      <c r="P30" s="1">
        <f t="shared" si="3"/>
        <v>3240</v>
      </c>
      <c r="Q30" s="1">
        <f t="shared" si="4"/>
        <v>0</v>
      </c>
      <c r="R30" s="1">
        <f t="shared" si="5"/>
        <v>0</v>
      </c>
    </row>
    <row r="31" spans="1:18" ht="20.25" customHeight="1" x14ac:dyDescent="0.3">
      <c r="A31" s="6">
        <v>23</v>
      </c>
      <c r="B31" s="7" t="s">
        <v>190</v>
      </c>
      <c r="C31" s="7">
        <v>0.1</v>
      </c>
      <c r="D31" s="7">
        <v>0.57599999999999996</v>
      </c>
      <c r="E31" s="7"/>
      <c r="F31" s="7"/>
      <c r="G31" s="14">
        <f t="shared" si="0"/>
        <v>9640</v>
      </c>
      <c r="H31" s="14">
        <f t="shared" si="1"/>
        <v>9640</v>
      </c>
      <c r="I31" s="7"/>
      <c r="J31" s="7"/>
      <c r="K31" s="1">
        <v>10000</v>
      </c>
      <c r="L31" s="1">
        <v>15000</v>
      </c>
      <c r="M31" s="1">
        <v>5000</v>
      </c>
      <c r="N31" s="1">
        <v>7500</v>
      </c>
      <c r="O31" s="1">
        <f t="shared" si="2"/>
        <v>1000</v>
      </c>
      <c r="P31" s="1">
        <f t="shared" si="3"/>
        <v>8640</v>
      </c>
      <c r="Q31" s="1">
        <f t="shared" si="4"/>
        <v>0</v>
      </c>
      <c r="R31" s="1">
        <f t="shared" si="5"/>
        <v>0</v>
      </c>
    </row>
    <row r="32" spans="1:18" ht="20.25" customHeight="1" x14ac:dyDescent="0.3">
      <c r="A32" s="6">
        <v>24</v>
      </c>
      <c r="B32" s="7" t="s">
        <v>191</v>
      </c>
      <c r="C32" s="7"/>
      <c r="D32" s="7">
        <v>0.39600000000000002</v>
      </c>
      <c r="E32" s="7">
        <v>0.28799999999999998</v>
      </c>
      <c r="F32" s="7"/>
      <c r="G32" s="14">
        <f t="shared" si="0"/>
        <v>7380</v>
      </c>
      <c r="H32" s="14">
        <f t="shared" si="1"/>
        <v>7380</v>
      </c>
      <c r="I32" s="7"/>
      <c r="J32" s="7"/>
      <c r="K32" s="1">
        <v>10000</v>
      </c>
      <c r="L32" s="1">
        <v>15000</v>
      </c>
      <c r="M32" s="1">
        <v>5000</v>
      </c>
      <c r="N32" s="1">
        <v>7500</v>
      </c>
      <c r="O32" s="1">
        <f t="shared" si="2"/>
        <v>0</v>
      </c>
      <c r="P32" s="1">
        <f t="shared" si="3"/>
        <v>5940</v>
      </c>
      <c r="Q32" s="1">
        <f t="shared" si="4"/>
        <v>1440</v>
      </c>
      <c r="R32" s="1">
        <f t="shared" si="5"/>
        <v>0</v>
      </c>
    </row>
    <row r="33" spans="1:18" ht="20.25" customHeight="1" x14ac:dyDescent="0.3">
      <c r="A33" s="6">
        <v>25</v>
      </c>
      <c r="B33" s="7" t="s">
        <v>192</v>
      </c>
      <c r="C33" s="7"/>
      <c r="D33" s="7">
        <v>0.18</v>
      </c>
      <c r="E33" s="7"/>
      <c r="F33" s="7"/>
      <c r="G33" s="14">
        <f t="shared" si="0"/>
        <v>2700</v>
      </c>
      <c r="H33" s="14">
        <f t="shared" si="1"/>
        <v>2700</v>
      </c>
      <c r="I33" s="7"/>
      <c r="J33" s="7"/>
      <c r="K33" s="1">
        <v>10000</v>
      </c>
      <c r="L33" s="1">
        <v>15000</v>
      </c>
      <c r="M33" s="1">
        <v>5000</v>
      </c>
      <c r="N33" s="1">
        <v>7500</v>
      </c>
      <c r="O33" s="1">
        <f t="shared" si="2"/>
        <v>0</v>
      </c>
      <c r="P33" s="1">
        <f t="shared" si="3"/>
        <v>2700</v>
      </c>
      <c r="Q33" s="1">
        <f t="shared" si="4"/>
        <v>0</v>
      </c>
      <c r="R33" s="1">
        <f t="shared" si="5"/>
        <v>0</v>
      </c>
    </row>
    <row r="34" spans="1:18" ht="20.25" customHeight="1" x14ac:dyDescent="0.3">
      <c r="A34" s="6">
        <v>26</v>
      </c>
      <c r="B34" s="7" t="s">
        <v>193</v>
      </c>
      <c r="C34" s="7"/>
      <c r="D34" s="7">
        <v>0.28799999999999998</v>
      </c>
      <c r="E34" s="7">
        <v>3.5999999999999997E-2</v>
      </c>
      <c r="F34" s="7"/>
      <c r="G34" s="14">
        <f t="shared" si="0"/>
        <v>4500</v>
      </c>
      <c r="H34" s="14">
        <f t="shared" si="1"/>
        <v>4500</v>
      </c>
      <c r="I34" s="7"/>
      <c r="J34" s="7"/>
      <c r="K34" s="1">
        <v>10000</v>
      </c>
      <c r="L34" s="1">
        <v>15000</v>
      </c>
      <c r="M34" s="1">
        <v>5000</v>
      </c>
      <c r="N34" s="1">
        <v>7500</v>
      </c>
      <c r="O34" s="1">
        <f t="shared" si="2"/>
        <v>0</v>
      </c>
      <c r="P34" s="1">
        <f t="shared" si="3"/>
        <v>4320</v>
      </c>
      <c r="Q34" s="1">
        <f t="shared" si="4"/>
        <v>180</v>
      </c>
      <c r="R34" s="1">
        <f t="shared" si="5"/>
        <v>0</v>
      </c>
    </row>
    <row r="35" spans="1:18" ht="20.25" customHeight="1" x14ac:dyDescent="0.3">
      <c r="A35" s="6">
        <v>27</v>
      </c>
      <c r="B35" s="7" t="s">
        <v>194</v>
      </c>
      <c r="C35" s="7">
        <v>0.108</v>
      </c>
      <c r="D35" s="7">
        <v>0.18</v>
      </c>
      <c r="E35" s="7"/>
      <c r="F35" s="7"/>
      <c r="G35" s="14">
        <f t="shared" si="0"/>
        <v>3780</v>
      </c>
      <c r="H35" s="14">
        <f t="shared" si="1"/>
        <v>3780</v>
      </c>
      <c r="I35" s="7"/>
      <c r="J35" s="7"/>
      <c r="K35" s="1">
        <v>10000</v>
      </c>
      <c r="L35" s="1">
        <v>15000</v>
      </c>
      <c r="M35" s="1">
        <v>5000</v>
      </c>
      <c r="N35" s="1">
        <v>7500</v>
      </c>
      <c r="O35" s="1">
        <f t="shared" si="2"/>
        <v>1080</v>
      </c>
      <c r="P35" s="1">
        <f t="shared" si="3"/>
        <v>2700</v>
      </c>
      <c r="Q35" s="1">
        <f t="shared" si="4"/>
        <v>0</v>
      </c>
      <c r="R35" s="1">
        <f t="shared" si="5"/>
        <v>0</v>
      </c>
    </row>
    <row r="36" spans="1:18" ht="20.25" customHeight="1" x14ac:dyDescent="0.3">
      <c r="A36" s="6">
        <v>28</v>
      </c>
      <c r="B36" s="7" t="s">
        <v>195</v>
      </c>
      <c r="C36" s="7"/>
      <c r="D36" s="7">
        <v>0.216</v>
      </c>
      <c r="E36" s="7"/>
      <c r="F36" s="7"/>
      <c r="G36" s="14">
        <f t="shared" si="0"/>
        <v>3240</v>
      </c>
      <c r="H36" s="14">
        <f t="shared" si="1"/>
        <v>3240</v>
      </c>
      <c r="I36" s="7"/>
      <c r="J36" s="7"/>
      <c r="K36" s="1">
        <v>10000</v>
      </c>
      <c r="L36" s="1">
        <v>15000</v>
      </c>
      <c r="M36" s="1">
        <v>5000</v>
      </c>
      <c r="N36" s="1">
        <v>7500</v>
      </c>
      <c r="O36" s="1">
        <f t="shared" si="2"/>
        <v>0</v>
      </c>
      <c r="P36" s="1">
        <f t="shared" si="3"/>
        <v>3240</v>
      </c>
      <c r="Q36" s="1">
        <f t="shared" si="4"/>
        <v>0</v>
      </c>
      <c r="R36" s="1">
        <f t="shared" si="5"/>
        <v>0</v>
      </c>
    </row>
    <row r="37" spans="1:18" ht="20.25" customHeight="1" x14ac:dyDescent="0.3">
      <c r="A37" s="6">
        <v>29</v>
      </c>
      <c r="B37" s="7" t="s">
        <v>196</v>
      </c>
      <c r="C37" s="7">
        <v>0.18</v>
      </c>
      <c r="D37" s="7">
        <v>0.252</v>
      </c>
      <c r="E37" s="7"/>
      <c r="F37" s="7"/>
      <c r="G37" s="14">
        <f t="shared" si="0"/>
        <v>5580</v>
      </c>
      <c r="H37" s="14">
        <f t="shared" si="1"/>
        <v>5580</v>
      </c>
      <c r="I37" s="7"/>
      <c r="J37" s="7"/>
      <c r="K37" s="1">
        <v>10000</v>
      </c>
      <c r="L37" s="1">
        <v>15000</v>
      </c>
      <c r="M37" s="1">
        <v>5000</v>
      </c>
      <c r="N37" s="1">
        <v>7500</v>
      </c>
      <c r="O37" s="1">
        <f t="shared" si="2"/>
        <v>1800</v>
      </c>
      <c r="P37" s="1">
        <f t="shared" si="3"/>
        <v>3780</v>
      </c>
      <c r="Q37" s="1">
        <f t="shared" si="4"/>
        <v>0</v>
      </c>
      <c r="R37" s="1">
        <f t="shared" si="5"/>
        <v>0</v>
      </c>
    </row>
    <row r="38" spans="1:18" ht="20.25" customHeight="1" x14ac:dyDescent="0.3">
      <c r="A38" s="6">
        <v>30</v>
      </c>
      <c r="B38" s="7" t="s">
        <v>197</v>
      </c>
      <c r="C38" s="7"/>
      <c r="D38" s="7">
        <v>0.36</v>
      </c>
      <c r="E38" s="7">
        <v>0.216</v>
      </c>
      <c r="F38" s="7"/>
      <c r="G38" s="14">
        <f t="shared" si="0"/>
        <v>6480</v>
      </c>
      <c r="H38" s="14">
        <f t="shared" si="1"/>
        <v>6480</v>
      </c>
      <c r="I38" s="7"/>
      <c r="J38" s="7"/>
      <c r="K38" s="1">
        <v>10000</v>
      </c>
      <c r="L38" s="1">
        <v>15000</v>
      </c>
      <c r="M38" s="1">
        <v>5000</v>
      </c>
      <c r="N38" s="1">
        <v>7500</v>
      </c>
      <c r="O38" s="1">
        <f t="shared" si="2"/>
        <v>0</v>
      </c>
      <c r="P38" s="1">
        <f t="shared" si="3"/>
        <v>5400</v>
      </c>
      <c r="Q38" s="1">
        <f t="shared" si="4"/>
        <v>1080</v>
      </c>
      <c r="R38" s="1">
        <f t="shared" si="5"/>
        <v>0</v>
      </c>
    </row>
    <row r="39" spans="1:18" ht="20.25" customHeight="1" x14ac:dyDescent="0.3">
      <c r="A39" s="6">
        <v>31</v>
      </c>
      <c r="B39" s="7" t="s">
        <v>198</v>
      </c>
      <c r="C39" s="7"/>
      <c r="D39" s="7">
        <v>0.108</v>
      </c>
      <c r="E39" s="7"/>
      <c r="F39" s="7"/>
      <c r="G39" s="14">
        <f t="shared" si="0"/>
        <v>1620</v>
      </c>
      <c r="H39" s="14">
        <f t="shared" si="1"/>
        <v>1620</v>
      </c>
      <c r="I39" s="7"/>
      <c r="J39" s="7"/>
      <c r="K39" s="1">
        <v>10000</v>
      </c>
      <c r="L39" s="1">
        <v>15000</v>
      </c>
      <c r="M39" s="1">
        <v>5000</v>
      </c>
      <c r="N39" s="1">
        <v>7500</v>
      </c>
      <c r="O39" s="1">
        <f t="shared" si="2"/>
        <v>0</v>
      </c>
      <c r="P39" s="1">
        <f t="shared" si="3"/>
        <v>1620</v>
      </c>
      <c r="Q39" s="1">
        <f t="shared" si="4"/>
        <v>0</v>
      </c>
      <c r="R39" s="1">
        <f t="shared" si="5"/>
        <v>0</v>
      </c>
    </row>
    <row r="40" spans="1:18" ht="20.25" customHeight="1" x14ac:dyDescent="0.3">
      <c r="A40" s="6">
        <v>32</v>
      </c>
      <c r="B40" s="7" t="s">
        <v>199</v>
      </c>
      <c r="C40" s="7">
        <v>3.5999999999999997E-2</v>
      </c>
      <c r="D40" s="7">
        <v>0.252</v>
      </c>
      <c r="E40" s="7"/>
      <c r="F40" s="7"/>
      <c r="G40" s="14">
        <f t="shared" si="0"/>
        <v>4140</v>
      </c>
      <c r="H40" s="14">
        <f t="shared" si="1"/>
        <v>4140</v>
      </c>
      <c r="I40" s="7"/>
      <c r="J40" s="7"/>
      <c r="K40" s="1">
        <v>10000</v>
      </c>
      <c r="L40" s="1">
        <v>15000</v>
      </c>
      <c r="M40" s="1">
        <v>5000</v>
      </c>
      <c r="N40" s="1">
        <v>7500</v>
      </c>
      <c r="O40" s="1">
        <f t="shared" si="2"/>
        <v>360</v>
      </c>
      <c r="P40" s="1">
        <f t="shared" si="3"/>
        <v>3780</v>
      </c>
      <c r="Q40" s="1">
        <f t="shared" si="4"/>
        <v>0</v>
      </c>
      <c r="R40" s="1">
        <f t="shared" si="5"/>
        <v>0</v>
      </c>
    </row>
    <row r="41" spans="1:18" ht="20.25" customHeight="1" x14ac:dyDescent="0.3">
      <c r="A41" s="6">
        <v>33</v>
      </c>
      <c r="B41" s="7" t="s">
        <v>200</v>
      </c>
      <c r="C41" s="7">
        <v>7.1999999999999995E-2</v>
      </c>
      <c r="D41" s="7">
        <v>0.28799999999999998</v>
      </c>
      <c r="E41" s="7"/>
      <c r="F41" s="7"/>
      <c r="G41" s="14">
        <f t="shared" si="0"/>
        <v>5040</v>
      </c>
      <c r="H41" s="14">
        <f t="shared" si="1"/>
        <v>5040</v>
      </c>
      <c r="I41" s="7"/>
      <c r="J41" s="7"/>
      <c r="K41" s="1">
        <v>10000</v>
      </c>
      <c r="L41" s="1">
        <v>15000</v>
      </c>
      <c r="M41" s="1">
        <v>5000</v>
      </c>
      <c r="N41" s="1">
        <v>7500</v>
      </c>
      <c r="O41" s="1">
        <f t="shared" si="2"/>
        <v>720</v>
      </c>
      <c r="P41" s="1">
        <f t="shared" si="3"/>
        <v>4320</v>
      </c>
      <c r="Q41" s="1">
        <f t="shared" si="4"/>
        <v>0</v>
      </c>
      <c r="R41" s="1">
        <f t="shared" si="5"/>
        <v>0</v>
      </c>
    </row>
    <row r="42" spans="1:18" ht="20.25" customHeight="1" x14ac:dyDescent="0.3">
      <c r="A42" s="6">
        <v>34</v>
      </c>
      <c r="B42" s="7" t="s">
        <v>201</v>
      </c>
      <c r="C42" s="7">
        <v>0.14399999999999999</v>
      </c>
      <c r="D42" s="7">
        <v>0.216</v>
      </c>
      <c r="E42" s="7"/>
      <c r="F42" s="7"/>
      <c r="G42" s="14">
        <f t="shared" si="0"/>
        <v>4680</v>
      </c>
      <c r="H42" s="14">
        <f t="shared" si="1"/>
        <v>4680</v>
      </c>
      <c r="I42" s="7"/>
      <c r="J42" s="7"/>
      <c r="K42" s="1">
        <v>10000</v>
      </c>
      <c r="L42" s="1">
        <v>15000</v>
      </c>
      <c r="M42" s="1">
        <v>5000</v>
      </c>
      <c r="N42" s="1">
        <v>7500</v>
      </c>
      <c r="O42" s="1">
        <f t="shared" si="2"/>
        <v>1440</v>
      </c>
      <c r="P42" s="1">
        <f t="shared" si="3"/>
        <v>3240</v>
      </c>
      <c r="Q42" s="1">
        <f t="shared" si="4"/>
        <v>0</v>
      </c>
      <c r="R42" s="1">
        <f t="shared" si="5"/>
        <v>0</v>
      </c>
    </row>
    <row r="43" spans="1:18" ht="20.25" customHeight="1" x14ac:dyDescent="0.3">
      <c r="A43" s="6">
        <v>35</v>
      </c>
      <c r="B43" s="7" t="s">
        <v>202</v>
      </c>
      <c r="C43" s="7">
        <v>7.1999999999999995E-2</v>
      </c>
      <c r="D43" s="7">
        <v>0.108</v>
      </c>
      <c r="E43" s="7"/>
      <c r="F43" s="7"/>
      <c r="G43" s="14">
        <f t="shared" si="0"/>
        <v>2340</v>
      </c>
      <c r="H43" s="14">
        <f t="shared" si="1"/>
        <v>2340</v>
      </c>
      <c r="I43" s="7"/>
      <c r="J43" s="7"/>
      <c r="K43" s="1">
        <v>10000</v>
      </c>
      <c r="L43" s="1">
        <v>15000</v>
      </c>
      <c r="M43" s="1">
        <v>5000</v>
      </c>
      <c r="N43" s="1">
        <v>7500</v>
      </c>
      <c r="O43" s="1">
        <f t="shared" si="2"/>
        <v>720</v>
      </c>
      <c r="P43" s="1">
        <f t="shared" si="3"/>
        <v>1620</v>
      </c>
      <c r="Q43" s="1">
        <f t="shared" si="4"/>
        <v>0</v>
      </c>
      <c r="R43" s="1">
        <f t="shared" si="5"/>
        <v>0</v>
      </c>
    </row>
    <row r="44" spans="1:18" ht="20.25" customHeight="1" x14ac:dyDescent="0.3">
      <c r="A44" s="6">
        <v>36</v>
      </c>
      <c r="B44" s="7" t="s">
        <v>206</v>
      </c>
      <c r="C44" s="7">
        <v>0.216</v>
      </c>
      <c r="D44" s="7">
        <v>0.252</v>
      </c>
      <c r="E44" s="7"/>
      <c r="F44" s="7"/>
      <c r="G44" s="14">
        <f t="shared" si="0"/>
        <v>5940</v>
      </c>
      <c r="H44" s="14">
        <f t="shared" si="1"/>
        <v>5940</v>
      </c>
      <c r="I44" s="7"/>
      <c r="J44" s="7"/>
      <c r="K44" s="1">
        <v>10000</v>
      </c>
      <c r="L44" s="1">
        <v>15000</v>
      </c>
      <c r="M44" s="1">
        <v>5000</v>
      </c>
      <c r="N44" s="1">
        <v>7500</v>
      </c>
      <c r="O44" s="1">
        <f t="shared" si="2"/>
        <v>2160</v>
      </c>
      <c r="P44" s="1">
        <f t="shared" si="3"/>
        <v>3780</v>
      </c>
      <c r="Q44" s="1">
        <f t="shared" si="4"/>
        <v>0</v>
      </c>
      <c r="R44" s="1">
        <f t="shared" si="5"/>
        <v>0</v>
      </c>
    </row>
    <row r="45" spans="1:18" ht="20.25" customHeight="1" x14ac:dyDescent="0.3">
      <c r="A45" s="6">
        <v>37</v>
      </c>
      <c r="B45" s="7" t="s">
        <v>203</v>
      </c>
      <c r="C45" s="7"/>
      <c r="D45" s="7">
        <v>0.108</v>
      </c>
      <c r="E45" s="7"/>
      <c r="F45" s="7"/>
      <c r="G45" s="14">
        <f t="shared" si="0"/>
        <v>1620</v>
      </c>
      <c r="H45" s="14">
        <f t="shared" si="1"/>
        <v>1620</v>
      </c>
      <c r="I45" s="7"/>
      <c r="J45" s="7"/>
      <c r="K45" s="1">
        <v>10000</v>
      </c>
      <c r="L45" s="1">
        <v>15000</v>
      </c>
      <c r="M45" s="1">
        <v>5000</v>
      </c>
      <c r="N45" s="1">
        <v>7500</v>
      </c>
      <c r="O45" s="1">
        <f t="shared" si="2"/>
        <v>0</v>
      </c>
      <c r="P45" s="1">
        <f t="shared" si="3"/>
        <v>1620</v>
      </c>
      <c r="Q45" s="1">
        <f t="shared" si="4"/>
        <v>0</v>
      </c>
      <c r="R45" s="1">
        <f t="shared" si="5"/>
        <v>0</v>
      </c>
    </row>
    <row r="46" spans="1:18" ht="20.25" customHeight="1" x14ac:dyDescent="0.3">
      <c r="A46" s="6">
        <v>38</v>
      </c>
      <c r="B46" s="7" t="s">
        <v>204</v>
      </c>
      <c r="C46" s="7"/>
      <c r="D46" s="7">
        <v>0.14399999999999999</v>
      </c>
      <c r="E46" s="7"/>
      <c r="F46" s="7"/>
      <c r="G46" s="14">
        <f t="shared" si="0"/>
        <v>2160</v>
      </c>
      <c r="H46" s="14">
        <f t="shared" si="1"/>
        <v>2160</v>
      </c>
      <c r="I46" s="7"/>
      <c r="J46" s="7"/>
      <c r="K46" s="1">
        <v>10000</v>
      </c>
      <c r="L46" s="1">
        <v>15000</v>
      </c>
      <c r="M46" s="1">
        <v>5000</v>
      </c>
      <c r="N46" s="1">
        <v>7500</v>
      </c>
      <c r="O46" s="1">
        <f t="shared" si="2"/>
        <v>0</v>
      </c>
      <c r="P46" s="1">
        <f t="shared" si="3"/>
        <v>2160</v>
      </c>
      <c r="Q46" s="1">
        <f t="shared" si="4"/>
        <v>0</v>
      </c>
      <c r="R46" s="1">
        <f t="shared" si="5"/>
        <v>0</v>
      </c>
    </row>
    <row r="47" spans="1:18" ht="20.25" customHeight="1" x14ac:dyDescent="0.3">
      <c r="A47" s="6">
        <v>39</v>
      </c>
      <c r="B47" s="7" t="s">
        <v>205</v>
      </c>
      <c r="C47" s="7">
        <v>0.09</v>
      </c>
      <c r="D47" s="7"/>
      <c r="E47" s="7"/>
      <c r="F47" s="7"/>
      <c r="G47" s="14">
        <f t="shared" si="0"/>
        <v>900</v>
      </c>
      <c r="H47" s="14">
        <f t="shared" si="1"/>
        <v>900</v>
      </c>
      <c r="I47" s="7"/>
      <c r="J47" s="7"/>
      <c r="K47" s="1">
        <v>10000</v>
      </c>
      <c r="L47" s="1">
        <v>15000</v>
      </c>
      <c r="M47" s="1">
        <v>5000</v>
      </c>
      <c r="N47" s="1">
        <v>7500</v>
      </c>
      <c r="O47" s="1">
        <f t="shared" si="2"/>
        <v>900</v>
      </c>
      <c r="P47" s="1">
        <f t="shared" si="3"/>
        <v>0</v>
      </c>
      <c r="Q47" s="1">
        <f t="shared" si="4"/>
        <v>0</v>
      </c>
      <c r="R47" s="1">
        <f t="shared" si="5"/>
        <v>0</v>
      </c>
    </row>
    <row r="48" spans="1:18" ht="20.25" customHeight="1" x14ac:dyDescent="0.3">
      <c r="A48" s="6">
        <v>40</v>
      </c>
      <c r="B48" s="7" t="s">
        <v>207</v>
      </c>
      <c r="C48" s="7"/>
      <c r="D48" s="7"/>
      <c r="E48" s="7">
        <v>0.09</v>
      </c>
      <c r="F48" s="7">
        <v>7.1999999999999995E-2</v>
      </c>
      <c r="G48" s="14">
        <f t="shared" si="0"/>
        <v>990</v>
      </c>
      <c r="H48" s="14">
        <f t="shared" si="1"/>
        <v>990</v>
      </c>
      <c r="I48" s="7"/>
      <c r="J48" s="7"/>
      <c r="K48" s="1">
        <v>10000</v>
      </c>
      <c r="L48" s="1">
        <v>15000</v>
      </c>
      <c r="M48" s="1">
        <v>5000</v>
      </c>
      <c r="N48" s="1">
        <v>7500</v>
      </c>
      <c r="O48" s="1">
        <f t="shared" si="2"/>
        <v>0</v>
      </c>
      <c r="P48" s="1">
        <f t="shared" si="3"/>
        <v>0</v>
      </c>
      <c r="Q48" s="1">
        <f t="shared" si="4"/>
        <v>450</v>
      </c>
      <c r="R48" s="1">
        <f t="shared" si="5"/>
        <v>540</v>
      </c>
    </row>
    <row r="49" spans="1:18" ht="20.25" customHeight="1" x14ac:dyDescent="0.3">
      <c r="A49" s="6">
        <v>41</v>
      </c>
      <c r="B49" s="7" t="s">
        <v>208</v>
      </c>
      <c r="C49" s="7"/>
      <c r="D49" s="7">
        <v>3.5999999999999997E-2</v>
      </c>
      <c r="E49" s="7">
        <v>7.1999999999999995E-2</v>
      </c>
      <c r="F49" s="7"/>
      <c r="G49" s="14">
        <f t="shared" si="0"/>
        <v>900</v>
      </c>
      <c r="H49" s="14">
        <f t="shared" si="1"/>
        <v>900</v>
      </c>
      <c r="I49" s="7"/>
      <c r="J49" s="7"/>
      <c r="K49" s="1">
        <v>10000</v>
      </c>
      <c r="L49" s="1">
        <v>15000</v>
      </c>
      <c r="M49" s="1">
        <v>5000</v>
      </c>
      <c r="N49" s="1">
        <v>7500</v>
      </c>
      <c r="O49" s="1">
        <f t="shared" si="2"/>
        <v>0</v>
      </c>
      <c r="P49" s="1">
        <f t="shared" si="3"/>
        <v>540</v>
      </c>
      <c r="Q49" s="1">
        <f t="shared" si="4"/>
        <v>360</v>
      </c>
      <c r="R49" s="1">
        <f t="shared" si="5"/>
        <v>0</v>
      </c>
    </row>
    <row r="50" spans="1:18" ht="20.25" customHeight="1" x14ac:dyDescent="0.3">
      <c r="A50" s="6">
        <v>42</v>
      </c>
      <c r="B50" s="7" t="s">
        <v>209</v>
      </c>
      <c r="C50" s="7">
        <v>0.108</v>
      </c>
      <c r="D50" s="7">
        <v>0.48599999999999999</v>
      </c>
      <c r="E50" s="7"/>
      <c r="F50" s="7"/>
      <c r="G50" s="14">
        <f t="shared" si="0"/>
        <v>8370</v>
      </c>
      <c r="H50" s="14">
        <f t="shared" si="1"/>
        <v>8370</v>
      </c>
      <c r="I50" s="7"/>
      <c r="J50" s="7"/>
      <c r="K50" s="1">
        <v>10000</v>
      </c>
      <c r="L50" s="1">
        <v>15000</v>
      </c>
      <c r="M50" s="1">
        <v>5000</v>
      </c>
      <c r="N50" s="1">
        <v>7500</v>
      </c>
      <c r="O50" s="1">
        <f t="shared" si="2"/>
        <v>1080</v>
      </c>
      <c r="P50" s="1">
        <f t="shared" si="3"/>
        <v>7290</v>
      </c>
      <c r="Q50" s="1">
        <f t="shared" si="4"/>
        <v>0</v>
      </c>
      <c r="R50" s="1">
        <f t="shared" si="5"/>
        <v>0</v>
      </c>
    </row>
    <row r="51" spans="1:18" ht="20.25" customHeight="1" x14ac:dyDescent="0.3">
      <c r="A51" s="6">
        <v>43</v>
      </c>
      <c r="B51" s="7" t="s">
        <v>210</v>
      </c>
      <c r="C51" s="7"/>
      <c r="D51" s="7"/>
      <c r="E51" s="7">
        <v>0.108</v>
      </c>
      <c r="F51" s="7">
        <v>0.252</v>
      </c>
      <c r="G51" s="14">
        <f t="shared" si="0"/>
        <v>2430</v>
      </c>
      <c r="H51" s="14">
        <f t="shared" si="1"/>
        <v>2430</v>
      </c>
      <c r="I51" s="7"/>
      <c r="J51" s="7"/>
      <c r="K51" s="1">
        <v>10000</v>
      </c>
      <c r="L51" s="1">
        <v>15000</v>
      </c>
      <c r="M51" s="1">
        <v>5000</v>
      </c>
      <c r="N51" s="1">
        <v>7500</v>
      </c>
      <c r="O51" s="1">
        <f t="shared" si="2"/>
        <v>0</v>
      </c>
      <c r="P51" s="1">
        <f t="shared" si="3"/>
        <v>0</v>
      </c>
      <c r="Q51" s="1">
        <f t="shared" si="4"/>
        <v>540</v>
      </c>
      <c r="R51" s="1">
        <f t="shared" si="5"/>
        <v>1890</v>
      </c>
    </row>
    <row r="52" spans="1:18" ht="20.25" customHeight="1" x14ac:dyDescent="0.3">
      <c r="A52" s="6">
        <v>44</v>
      </c>
      <c r="B52" s="7" t="s">
        <v>211</v>
      </c>
      <c r="C52" s="7"/>
      <c r="D52" s="7">
        <v>7.1999999999999995E-2</v>
      </c>
      <c r="E52" s="7">
        <v>7.1999999999999995E-2</v>
      </c>
      <c r="F52" s="7"/>
      <c r="G52" s="14">
        <f t="shared" si="0"/>
        <v>1440</v>
      </c>
      <c r="H52" s="14">
        <f t="shared" si="1"/>
        <v>1440</v>
      </c>
      <c r="I52" s="7"/>
      <c r="J52" s="7"/>
      <c r="K52" s="1">
        <v>10000</v>
      </c>
      <c r="L52" s="1">
        <v>15000</v>
      </c>
      <c r="M52" s="1">
        <v>5000</v>
      </c>
      <c r="N52" s="1">
        <v>7500</v>
      </c>
      <c r="O52" s="1">
        <f t="shared" si="2"/>
        <v>0</v>
      </c>
      <c r="P52" s="1">
        <f t="shared" si="3"/>
        <v>1080</v>
      </c>
      <c r="Q52" s="1">
        <f t="shared" si="4"/>
        <v>360</v>
      </c>
      <c r="R52" s="1">
        <f t="shared" si="5"/>
        <v>0</v>
      </c>
    </row>
    <row r="53" spans="1:18" ht="20.25" customHeight="1" x14ac:dyDescent="0.3">
      <c r="A53" s="6">
        <v>45</v>
      </c>
      <c r="B53" s="7" t="s">
        <v>212</v>
      </c>
      <c r="C53" s="7">
        <v>0.108</v>
      </c>
      <c r="D53" s="7">
        <v>0.216</v>
      </c>
      <c r="E53" s="7"/>
      <c r="F53" s="7"/>
      <c r="G53" s="14">
        <f t="shared" si="0"/>
        <v>4320</v>
      </c>
      <c r="H53" s="14">
        <f t="shared" si="1"/>
        <v>4320</v>
      </c>
      <c r="I53" s="7"/>
      <c r="J53" s="7"/>
      <c r="K53" s="1">
        <v>10000</v>
      </c>
      <c r="L53" s="1">
        <v>15000</v>
      </c>
      <c r="M53" s="1">
        <v>5000</v>
      </c>
      <c r="N53" s="1">
        <v>7500</v>
      </c>
      <c r="O53" s="1">
        <f t="shared" si="2"/>
        <v>1080</v>
      </c>
      <c r="P53" s="1">
        <f t="shared" si="3"/>
        <v>3240</v>
      </c>
      <c r="Q53" s="1">
        <f t="shared" si="4"/>
        <v>0</v>
      </c>
      <c r="R53" s="1">
        <f t="shared" si="5"/>
        <v>0</v>
      </c>
    </row>
    <row r="54" spans="1:18" ht="20.25" customHeight="1" x14ac:dyDescent="0.3">
      <c r="A54" s="6">
        <v>46</v>
      </c>
      <c r="B54" s="7" t="s">
        <v>213</v>
      </c>
      <c r="C54" s="7">
        <v>0.14399999999999999</v>
      </c>
      <c r="D54" s="7">
        <v>0.18</v>
      </c>
      <c r="E54" s="7"/>
      <c r="F54" s="7"/>
      <c r="G54" s="14">
        <f t="shared" si="0"/>
        <v>4140</v>
      </c>
      <c r="H54" s="14">
        <f t="shared" si="1"/>
        <v>4140</v>
      </c>
      <c r="I54" s="7"/>
      <c r="J54" s="7"/>
      <c r="K54" s="1">
        <v>10000</v>
      </c>
      <c r="L54" s="1">
        <v>15000</v>
      </c>
      <c r="M54" s="1">
        <v>5000</v>
      </c>
      <c r="N54" s="1">
        <v>7500</v>
      </c>
      <c r="O54" s="1">
        <f t="shared" si="2"/>
        <v>1440</v>
      </c>
      <c r="P54" s="1">
        <f t="shared" si="3"/>
        <v>2700</v>
      </c>
      <c r="Q54" s="1">
        <f t="shared" si="4"/>
        <v>0</v>
      </c>
      <c r="R54" s="1">
        <f t="shared" si="5"/>
        <v>0</v>
      </c>
    </row>
    <row r="55" spans="1:18" ht="20.25" customHeight="1" x14ac:dyDescent="0.3">
      <c r="A55" s="6">
        <v>47</v>
      </c>
      <c r="B55" s="7" t="s">
        <v>214</v>
      </c>
      <c r="C55" s="7">
        <v>0.36</v>
      </c>
      <c r="D55" s="7">
        <v>0.252</v>
      </c>
      <c r="E55" s="7"/>
      <c r="F55" s="7"/>
      <c r="G55" s="14">
        <f t="shared" si="0"/>
        <v>7380</v>
      </c>
      <c r="H55" s="14">
        <f t="shared" si="1"/>
        <v>7380</v>
      </c>
      <c r="I55" s="7"/>
      <c r="J55" s="7"/>
      <c r="K55" s="1">
        <v>10000</v>
      </c>
      <c r="L55" s="1">
        <v>15000</v>
      </c>
      <c r="M55" s="1">
        <v>5000</v>
      </c>
      <c r="N55" s="1">
        <v>7500</v>
      </c>
      <c r="O55" s="1">
        <f t="shared" si="2"/>
        <v>3600</v>
      </c>
      <c r="P55" s="1">
        <f t="shared" si="3"/>
        <v>3780</v>
      </c>
      <c r="Q55" s="1">
        <f t="shared" si="4"/>
        <v>0</v>
      </c>
      <c r="R55" s="1">
        <f t="shared" si="5"/>
        <v>0</v>
      </c>
    </row>
    <row r="56" spans="1:18" ht="20.25" customHeight="1" x14ac:dyDescent="0.3">
      <c r="A56" s="6">
        <v>48</v>
      </c>
      <c r="B56" s="7" t="s">
        <v>215</v>
      </c>
      <c r="C56" s="7"/>
      <c r="D56" s="7">
        <v>7.1999999999999995E-2</v>
      </c>
      <c r="E56" s="7"/>
      <c r="F56" s="7"/>
      <c r="G56" s="14">
        <f t="shared" si="0"/>
        <v>1080</v>
      </c>
      <c r="H56" s="14">
        <f t="shared" si="1"/>
        <v>1080</v>
      </c>
      <c r="I56" s="7"/>
      <c r="J56" s="7"/>
      <c r="K56" s="1">
        <v>10000</v>
      </c>
      <c r="L56" s="1">
        <v>15000</v>
      </c>
      <c r="M56" s="1">
        <v>5000</v>
      </c>
      <c r="N56" s="1">
        <v>7500</v>
      </c>
      <c r="O56" s="1">
        <f t="shared" si="2"/>
        <v>0</v>
      </c>
      <c r="P56" s="1">
        <f t="shared" si="3"/>
        <v>1080</v>
      </c>
      <c r="Q56" s="1">
        <f t="shared" si="4"/>
        <v>0</v>
      </c>
      <c r="R56" s="1">
        <f t="shared" si="5"/>
        <v>0</v>
      </c>
    </row>
    <row r="57" spans="1:18" ht="20.25" customHeight="1" x14ac:dyDescent="0.3">
      <c r="A57" s="6">
        <v>49</v>
      </c>
      <c r="B57" s="7" t="s">
        <v>216</v>
      </c>
      <c r="C57" s="7">
        <v>0.14399999999999999</v>
      </c>
      <c r="D57" s="7">
        <v>0.28799999999999998</v>
      </c>
      <c r="E57" s="7"/>
      <c r="F57" s="7"/>
      <c r="G57" s="14">
        <f t="shared" si="0"/>
        <v>5760</v>
      </c>
      <c r="H57" s="14">
        <f t="shared" si="1"/>
        <v>5760</v>
      </c>
      <c r="I57" s="7"/>
      <c r="J57" s="7"/>
      <c r="K57" s="1">
        <v>10000</v>
      </c>
      <c r="L57" s="1">
        <v>15000</v>
      </c>
      <c r="M57" s="1">
        <v>5000</v>
      </c>
      <c r="N57" s="1">
        <v>7500</v>
      </c>
      <c r="O57" s="1">
        <f t="shared" si="2"/>
        <v>1440</v>
      </c>
      <c r="P57" s="1">
        <f t="shared" si="3"/>
        <v>4320</v>
      </c>
      <c r="Q57" s="1">
        <f t="shared" si="4"/>
        <v>0</v>
      </c>
      <c r="R57" s="1">
        <f t="shared" si="5"/>
        <v>0</v>
      </c>
    </row>
    <row r="58" spans="1:18" ht="20.25" customHeight="1" x14ac:dyDescent="0.3">
      <c r="A58" s="6">
        <v>50</v>
      </c>
      <c r="B58" s="7" t="s">
        <v>217</v>
      </c>
      <c r="C58" s="7"/>
      <c r="D58" s="7">
        <v>0.14399999999999999</v>
      </c>
      <c r="E58" s="7"/>
      <c r="F58" s="7"/>
      <c r="G58" s="14">
        <f t="shared" si="0"/>
        <v>2160</v>
      </c>
      <c r="H58" s="14">
        <f t="shared" si="1"/>
        <v>2160</v>
      </c>
      <c r="I58" s="7"/>
      <c r="J58" s="7"/>
      <c r="K58" s="1">
        <v>10000</v>
      </c>
      <c r="L58" s="1">
        <v>15000</v>
      </c>
      <c r="M58" s="1">
        <v>5000</v>
      </c>
      <c r="N58" s="1">
        <v>7500</v>
      </c>
      <c r="O58" s="1">
        <f t="shared" si="2"/>
        <v>0</v>
      </c>
      <c r="P58" s="1">
        <f t="shared" si="3"/>
        <v>2160</v>
      </c>
      <c r="Q58" s="1">
        <f t="shared" si="4"/>
        <v>0</v>
      </c>
      <c r="R58" s="1">
        <f t="shared" si="5"/>
        <v>0</v>
      </c>
    </row>
    <row r="59" spans="1:18" ht="20.25" customHeight="1" x14ac:dyDescent="0.3">
      <c r="A59" s="6">
        <v>51</v>
      </c>
      <c r="B59" s="7" t="s">
        <v>218</v>
      </c>
      <c r="C59" s="7">
        <v>0.09</v>
      </c>
      <c r="D59" s="7">
        <v>0.18</v>
      </c>
      <c r="E59" s="7"/>
      <c r="F59" s="7"/>
      <c r="G59" s="14">
        <f t="shared" si="0"/>
        <v>3600</v>
      </c>
      <c r="H59" s="14">
        <f t="shared" si="1"/>
        <v>3600</v>
      </c>
      <c r="I59" s="7"/>
      <c r="J59" s="7"/>
      <c r="K59" s="1">
        <v>10000</v>
      </c>
      <c r="L59" s="1">
        <v>15000</v>
      </c>
      <c r="M59" s="1">
        <v>5000</v>
      </c>
      <c r="N59" s="1">
        <v>7500</v>
      </c>
      <c r="O59" s="1">
        <f t="shared" si="2"/>
        <v>900</v>
      </c>
      <c r="P59" s="1">
        <f t="shared" si="3"/>
        <v>2700</v>
      </c>
      <c r="Q59" s="1">
        <f t="shared" si="4"/>
        <v>0</v>
      </c>
      <c r="R59" s="1">
        <f t="shared" si="5"/>
        <v>0</v>
      </c>
    </row>
    <row r="60" spans="1:18" ht="20.25" customHeight="1" x14ac:dyDescent="0.3">
      <c r="A60" s="6">
        <v>52</v>
      </c>
      <c r="B60" s="7" t="s">
        <v>219</v>
      </c>
      <c r="C60" s="7"/>
      <c r="D60" s="7">
        <v>0.18</v>
      </c>
      <c r="E60" s="7"/>
      <c r="F60" s="7"/>
      <c r="G60" s="14">
        <f t="shared" si="0"/>
        <v>2700</v>
      </c>
      <c r="H60" s="14">
        <f t="shared" si="1"/>
        <v>2700</v>
      </c>
      <c r="I60" s="7"/>
      <c r="J60" s="7"/>
      <c r="K60" s="1">
        <v>10000</v>
      </c>
      <c r="L60" s="1">
        <v>15000</v>
      </c>
      <c r="M60" s="1">
        <v>5000</v>
      </c>
      <c r="N60" s="1">
        <v>7500</v>
      </c>
      <c r="O60" s="1">
        <f t="shared" si="2"/>
        <v>0</v>
      </c>
      <c r="P60" s="1">
        <f t="shared" si="3"/>
        <v>2700</v>
      </c>
      <c r="Q60" s="1">
        <f t="shared" si="4"/>
        <v>0</v>
      </c>
      <c r="R60" s="1">
        <f t="shared" si="5"/>
        <v>0</v>
      </c>
    </row>
    <row r="61" spans="1:18" ht="20.25" customHeight="1" x14ac:dyDescent="0.3">
      <c r="A61" s="6">
        <v>53</v>
      </c>
      <c r="B61" s="7" t="s">
        <v>220</v>
      </c>
      <c r="C61" s="7">
        <v>3.5999999999999997E-2</v>
      </c>
      <c r="D61" s="7">
        <v>0.46800000000000003</v>
      </c>
      <c r="E61" s="7"/>
      <c r="F61" s="7"/>
      <c r="G61" s="14">
        <f t="shared" si="0"/>
        <v>7380</v>
      </c>
      <c r="H61" s="14">
        <f t="shared" si="1"/>
        <v>7380</v>
      </c>
      <c r="I61" s="7"/>
      <c r="J61" s="7"/>
      <c r="K61" s="1">
        <v>10000</v>
      </c>
      <c r="L61" s="1">
        <v>15000</v>
      </c>
      <c r="M61" s="1">
        <v>5000</v>
      </c>
      <c r="N61" s="1">
        <v>7500</v>
      </c>
      <c r="O61" s="1">
        <f t="shared" si="2"/>
        <v>360</v>
      </c>
      <c r="P61" s="1">
        <f t="shared" si="3"/>
        <v>7020</v>
      </c>
      <c r="Q61" s="1">
        <f t="shared" si="4"/>
        <v>0</v>
      </c>
      <c r="R61" s="1">
        <f t="shared" si="5"/>
        <v>0</v>
      </c>
    </row>
    <row r="62" spans="1:18" ht="20.25" customHeight="1" x14ac:dyDescent="0.3">
      <c r="A62" s="6">
        <v>54</v>
      </c>
      <c r="B62" s="7" t="s">
        <v>221</v>
      </c>
      <c r="C62" s="7"/>
      <c r="D62" s="7"/>
      <c r="E62" s="7">
        <v>7.1999999999999995E-2</v>
      </c>
      <c r="F62" s="7">
        <v>0.108</v>
      </c>
      <c r="G62" s="14">
        <f t="shared" si="0"/>
        <v>1170</v>
      </c>
      <c r="H62" s="14">
        <f t="shared" si="1"/>
        <v>1170</v>
      </c>
      <c r="I62" s="7"/>
      <c r="J62" s="7"/>
      <c r="K62" s="1">
        <v>10000</v>
      </c>
      <c r="L62" s="1">
        <v>15000</v>
      </c>
      <c r="M62" s="1">
        <v>5000</v>
      </c>
      <c r="N62" s="1">
        <v>7500</v>
      </c>
      <c r="O62" s="1">
        <f t="shared" si="2"/>
        <v>0</v>
      </c>
      <c r="P62" s="1">
        <f t="shared" si="3"/>
        <v>0</v>
      </c>
      <c r="Q62" s="1">
        <f t="shared" si="4"/>
        <v>360</v>
      </c>
      <c r="R62" s="1">
        <f t="shared" si="5"/>
        <v>810</v>
      </c>
    </row>
    <row r="63" spans="1:18" ht="20.25" customHeight="1" x14ac:dyDescent="0.3">
      <c r="A63" s="6">
        <v>55</v>
      </c>
      <c r="B63" s="7" t="s">
        <v>222</v>
      </c>
      <c r="C63" s="7"/>
      <c r="D63" s="7"/>
      <c r="E63" s="7">
        <v>0.126</v>
      </c>
      <c r="F63" s="7"/>
      <c r="G63" s="14">
        <f t="shared" si="0"/>
        <v>630</v>
      </c>
      <c r="H63" s="14">
        <f t="shared" si="1"/>
        <v>630</v>
      </c>
      <c r="I63" s="7"/>
      <c r="J63" s="7"/>
      <c r="K63" s="1">
        <v>10000</v>
      </c>
      <c r="L63" s="1">
        <v>15000</v>
      </c>
      <c r="M63" s="1">
        <v>5000</v>
      </c>
      <c r="N63" s="1">
        <v>7500</v>
      </c>
      <c r="O63" s="1">
        <f t="shared" si="2"/>
        <v>0</v>
      </c>
      <c r="P63" s="1">
        <f t="shared" si="3"/>
        <v>0</v>
      </c>
      <c r="Q63" s="1">
        <f t="shared" si="4"/>
        <v>630</v>
      </c>
      <c r="R63" s="1">
        <f t="shared" si="5"/>
        <v>0</v>
      </c>
    </row>
    <row r="64" spans="1:18" ht="20.25" customHeight="1" x14ac:dyDescent="0.3">
      <c r="A64" s="6">
        <v>56</v>
      </c>
      <c r="B64" s="7" t="s">
        <v>223</v>
      </c>
      <c r="C64" s="7"/>
      <c r="D64" s="7">
        <v>0.108</v>
      </c>
      <c r="E64" s="7"/>
      <c r="F64" s="7"/>
      <c r="G64" s="14">
        <f t="shared" si="0"/>
        <v>1620</v>
      </c>
      <c r="H64" s="14">
        <f t="shared" si="1"/>
        <v>1620</v>
      </c>
      <c r="I64" s="7"/>
      <c r="J64" s="7"/>
      <c r="K64" s="1">
        <v>10000</v>
      </c>
      <c r="L64" s="1">
        <v>15000</v>
      </c>
      <c r="M64" s="1">
        <v>5000</v>
      </c>
      <c r="N64" s="1">
        <v>7500</v>
      </c>
      <c r="O64" s="1">
        <f t="shared" si="2"/>
        <v>0</v>
      </c>
      <c r="P64" s="1">
        <f t="shared" si="3"/>
        <v>1620</v>
      </c>
      <c r="Q64" s="1">
        <f t="shared" si="4"/>
        <v>0</v>
      </c>
      <c r="R64" s="1">
        <f t="shared" si="5"/>
        <v>0</v>
      </c>
    </row>
    <row r="65" spans="1:18" ht="20.25" customHeight="1" x14ac:dyDescent="0.3">
      <c r="A65" s="6">
        <v>57</v>
      </c>
      <c r="B65" s="7" t="s">
        <v>224</v>
      </c>
      <c r="C65" s="7"/>
      <c r="D65" s="7"/>
      <c r="E65" s="7">
        <v>0.14399999999999999</v>
      </c>
      <c r="F65" s="7">
        <v>3.5999999999999997E-2</v>
      </c>
      <c r="G65" s="14">
        <f t="shared" si="0"/>
        <v>990</v>
      </c>
      <c r="H65" s="14">
        <f t="shared" si="1"/>
        <v>990</v>
      </c>
      <c r="I65" s="7"/>
      <c r="J65" s="7"/>
      <c r="K65" s="1">
        <v>10000</v>
      </c>
      <c r="L65" s="1">
        <v>15000</v>
      </c>
      <c r="M65" s="1">
        <v>5000</v>
      </c>
      <c r="N65" s="1">
        <v>7500</v>
      </c>
      <c r="O65" s="1">
        <f t="shared" si="2"/>
        <v>0</v>
      </c>
      <c r="P65" s="1">
        <f t="shared" si="3"/>
        <v>0</v>
      </c>
      <c r="Q65" s="1">
        <f t="shared" si="4"/>
        <v>720</v>
      </c>
      <c r="R65" s="1">
        <f t="shared" si="5"/>
        <v>270</v>
      </c>
    </row>
    <row r="66" spans="1:18" ht="20.25" customHeight="1" x14ac:dyDescent="0.3">
      <c r="A66" s="6">
        <v>58</v>
      </c>
      <c r="B66" s="7" t="s">
        <v>225</v>
      </c>
      <c r="C66" s="7"/>
      <c r="D66" s="7">
        <v>0.216</v>
      </c>
      <c r="E66" s="7"/>
      <c r="F66" s="7"/>
      <c r="G66" s="14">
        <f t="shared" si="0"/>
        <v>3240</v>
      </c>
      <c r="H66" s="14">
        <f t="shared" si="1"/>
        <v>3240</v>
      </c>
      <c r="I66" s="7"/>
      <c r="J66" s="7"/>
      <c r="K66" s="1">
        <v>10000</v>
      </c>
      <c r="L66" s="1">
        <v>15000</v>
      </c>
      <c r="M66" s="1">
        <v>5000</v>
      </c>
      <c r="N66" s="1">
        <v>7500</v>
      </c>
      <c r="O66" s="1">
        <f t="shared" si="2"/>
        <v>0</v>
      </c>
      <c r="P66" s="1">
        <f t="shared" si="3"/>
        <v>3240</v>
      </c>
      <c r="Q66" s="1">
        <f t="shared" si="4"/>
        <v>0</v>
      </c>
      <c r="R66" s="1">
        <f t="shared" si="5"/>
        <v>0</v>
      </c>
    </row>
    <row r="67" spans="1:18" ht="20.25" customHeight="1" x14ac:dyDescent="0.3">
      <c r="A67" s="6">
        <v>59</v>
      </c>
      <c r="B67" s="7" t="s">
        <v>226</v>
      </c>
      <c r="C67" s="7"/>
      <c r="D67" s="7">
        <v>0.39600000000000002</v>
      </c>
      <c r="E67" s="7"/>
      <c r="F67" s="7"/>
      <c r="G67" s="14">
        <f t="shared" si="0"/>
        <v>5940</v>
      </c>
      <c r="H67" s="14">
        <f t="shared" si="1"/>
        <v>5940</v>
      </c>
      <c r="I67" s="7"/>
      <c r="J67" s="7"/>
      <c r="K67" s="1">
        <v>10000</v>
      </c>
      <c r="L67" s="1">
        <v>15000</v>
      </c>
      <c r="M67" s="1">
        <v>5000</v>
      </c>
      <c r="N67" s="1">
        <v>7500</v>
      </c>
      <c r="O67" s="1">
        <f t="shared" si="2"/>
        <v>0</v>
      </c>
      <c r="P67" s="1">
        <f t="shared" si="3"/>
        <v>5940</v>
      </c>
      <c r="Q67" s="1">
        <f t="shared" si="4"/>
        <v>0</v>
      </c>
      <c r="R67" s="1">
        <f t="shared" si="5"/>
        <v>0</v>
      </c>
    </row>
    <row r="68" spans="1:18" ht="20.25" customHeight="1" x14ac:dyDescent="0.3">
      <c r="A68" s="6">
        <v>60</v>
      </c>
      <c r="B68" s="7" t="s">
        <v>227</v>
      </c>
      <c r="C68" s="7"/>
      <c r="D68" s="7">
        <v>0.18</v>
      </c>
      <c r="E68" s="7"/>
      <c r="F68" s="7"/>
      <c r="G68" s="14">
        <f t="shared" si="0"/>
        <v>2700</v>
      </c>
      <c r="H68" s="14">
        <f t="shared" si="1"/>
        <v>2700</v>
      </c>
      <c r="I68" s="7"/>
      <c r="J68" s="7"/>
      <c r="K68" s="1">
        <v>10000</v>
      </c>
      <c r="L68" s="1">
        <v>15000</v>
      </c>
      <c r="M68" s="1">
        <v>5000</v>
      </c>
      <c r="N68" s="1">
        <v>7500</v>
      </c>
      <c r="O68" s="1">
        <f t="shared" si="2"/>
        <v>0</v>
      </c>
      <c r="P68" s="1">
        <f t="shared" si="3"/>
        <v>2700</v>
      </c>
      <c r="Q68" s="1">
        <f t="shared" si="4"/>
        <v>0</v>
      </c>
      <c r="R68" s="1">
        <f t="shared" si="5"/>
        <v>0</v>
      </c>
    </row>
    <row r="69" spans="1:18" ht="20.25" customHeight="1" x14ac:dyDescent="0.3">
      <c r="A69" s="6">
        <v>61</v>
      </c>
      <c r="B69" s="7" t="s">
        <v>228</v>
      </c>
      <c r="C69" s="7"/>
      <c r="D69" s="7">
        <v>0.18</v>
      </c>
      <c r="E69" s="7"/>
      <c r="F69" s="7"/>
      <c r="G69" s="14">
        <f t="shared" si="0"/>
        <v>2700</v>
      </c>
      <c r="H69" s="14">
        <f t="shared" si="1"/>
        <v>2700</v>
      </c>
      <c r="I69" s="7"/>
      <c r="J69" s="7"/>
      <c r="K69" s="1">
        <v>10000</v>
      </c>
      <c r="L69" s="1">
        <v>15000</v>
      </c>
      <c r="M69" s="1">
        <v>5000</v>
      </c>
      <c r="N69" s="1">
        <v>7500</v>
      </c>
      <c r="O69" s="1">
        <f t="shared" si="2"/>
        <v>0</v>
      </c>
      <c r="P69" s="1">
        <f t="shared" si="3"/>
        <v>2700</v>
      </c>
      <c r="Q69" s="1">
        <f t="shared" si="4"/>
        <v>0</v>
      </c>
      <c r="R69" s="1">
        <f t="shared" si="5"/>
        <v>0</v>
      </c>
    </row>
    <row r="70" spans="1:18" ht="20.25" customHeight="1" x14ac:dyDescent="0.3">
      <c r="A70" s="6">
        <v>62</v>
      </c>
      <c r="B70" s="7" t="s">
        <v>229</v>
      </c>
      <c r="C70" s="7"/>
      <c r="D70" s="7">
        <v>0.28799999999999998</v>
      </c>
      <c r="E70" s="7">
        <v>0.1</v>
      </c>
      <c r="F70" s="7"/>
      <c r="G70" s="14">
        <f t="shared" si="0"/>
        <v>4820</v>
      </c>
      <c r="H70" s="14">
        <f t="shared" si="1"/>
        <v>4820</v>
      </c>
      <c r="I70" s="7"/>
      <c r="J70" s="7"/>
      <c r="K70" s="1">
        <v>10000</v>
      </c>
      <c r="L70" s="1">
        <v>15000</v>
      </c>
      <c r="M70" s="1">
        <v>5000</v>
      </c>
      <c r="N70" s="1">
        <v>7500</v>
      </c>
      <c r="O70" s="1">
        <f t="shared" si="2"/>
        <v>0</v>
      </c>
      <c r="P70" s="1">
        <f t="shared" si="3"/>
        <v>4320</v>
      </c>
      <c r="Q70" s="1">
        <f t="shared" si="4"/>
        <v>500</v>
      </c>
      <c r="R70" s="1">
        <f t="shared" si="5"/>
        <v>0</v>
      </c>
    </row>
    <row r="71" spans="1:18" ht="20.25" customHeight="1" x14ac:dyDescent="0.3">
      <c r="A71" s="6">
        <v>63</v>
      </c>
      <c r="B71" s="7" t="s">
        <v>230</v>
      </c>
      <c r="C71" s="7"/>
      <c r="D71" s="7"/>
      <c r="E71" s="7">
        <v>0.18</v>
      </c>
      <c r="F71" s="7"/>
      <c r="G71" s="14">
        <f t="shared" si="0"/>
        <v>900</v>
      </c>
      <c r="H71" s="14">
        <f t="shared" si="1"/>
        <v>900</v>
      </c>
      <c r="I71" s="7"/>
      <c r="J71" s="7"/>
      <c r="K71" s="1">
        <v>10000</v>
      </c>
      <c r="L71" s="1">
        <v>15000</v>
      </c>
      <c r="M71" s="1">
        <v>5000</v>
      </c>
      <c r="N71" s="1">
        <v>7500</v>
      </c>
      <c r="O71" s="1">
        <f t="shared" si="2"/>
        <v>0</v>
      </c>
      <c r="P71" s="1">
        <f t="shared" si="3"/>
        <v>0</v>
      </c>
      <c r="Q71" s="1">
        <f t="shared" si="4"/>
        <v>900</v>
      </c>
      <c r="R71" s="1">
        <f t="shared" si="5"/>
        <v>0</v>
      </c>
    </row>
    <row r="72" spans="1:18" ht="20.25" customHeight="1" x14ac:dyDescent="0.3">
      <c r="A72" s="6">
        <v>64</v>
      </c>
      <c r="B72" s="7" t="s">
        <v>231</v>
      </c>
      <c r="C72" s="7"/>
      <c r="D72" s="7">
        <v>0.504</v>
      </c>
      <c r="E72" s="7">
        <v>0.18</v>
      </c>
      <c r="F72" s="7"/>
      <c r="G72" s="14">
        <f t="shared" si="0"/>
        <v>8460</v>
      </c>
      <c r="H72" s="14">
        <f t="shared" si="1"/>
        <v>8460</v>
      </c>
      <c r="I72" s="7"/>
      <c r="J72" s="7"/>
      <c r="K72" s="1">
        <v>10000</v>
      </c>
      <c r="L72" s="1">
        <v>15000</v>
      </c>
      <c r="M72" s="1">
        <v>5000</v>
      </c>
      <c r="N72" s="1">
        <v>7500</v>
      </c>
      <c r="O72" s="1">
        <f t="shared" si="2"/>
        <v>0</v>
      </c>
      <c r="P72" s="1">
        <f t="shared" si="3"/>
        <v>7560</v>
      </c>
      <c r="Q72" s="1">
        <f t="shared" si="4"/>
        <v>900</v>
      </c>
      <c r="R72" s="1">
        <f t="shared" si="5"/>
        <v>0</v>
      </c>
    </row>
    <row r="73" spans="1:18" ht="20.25" customHeight="1" x14ac:dyDescent="0.3">
      <c r="A73" s="6">
        <v>65</v>
      </c>
      <c r="B73" s="7" t="s">
        <v>232</v>
      </c>
      <c r="C73" s="7"/>
      <c r="D73" s="7"/>
      <c r="E73" s="7">
        <v>3.5999999999999997E-2</v>
      </c>
      <c r="F73" s="7">
        <v>7.1999999999999995E-2</v>
      </c>
      <c r="G73" s="14">
        <f t="shared" si="0"/>
        <v>720</v>
      </c>
      <c r="H73" s="14">
        <f t="shared" si="1"/>
        <v>720</v>
      </c>
      <c r="I73" s="7"/>
      <c r="J73" s="7"/>
      <c r="K73" s="1">
        <v>10000</v>
      </c>
      <c r="L73" s="1">
        <v>15000</v>
      </c>
      <c r="M73" s="1">
        <v>5000</v>
      </c>
      <c r="N73" s="1">
        <v>7500</v>
      </c>
      <c r="O73" s="1">
        <f t="shared" si="2"/>
        <v>0</v>
      </c>
      <c r="P73" s="1">
        <f t="shared" si="3"/>
        <v>0</v>
      </c>
      <c r="Q73" s="1">
        <f t="shared" si="4"/>
        <v>180</v>
      </c>
      <c r="R73" s="1">
        <f t="shared" si="5"/>
        <v>540</v>
      </c>
    </row>
    <row r="74" spans="1:18" ht="20.25" customHeight="1" x14ac:dyDescent="0.3">
      <c r="A74" s="6">
        <v>66</v>
      </c>
      <c r="B74" s="7" t="s">
        <v>233</v>
      </c>
      <c r="C74" s="7">
        <v>0.108</v>
      </c>
      <c r="D74" s="7">
        <v>0.108</v>
      </c>
      <c r="E74" s="7"/>
      <c r="F74" s="7"/>
      <c r="G74" s="14">
        <f t="shared" ref="G74:G93" si="6">O74+P74+Q74+R74</f>
        <v>2700</v>
      </c>
      <c r="H74" s="14">
        <f t="shared" ref="H74:H93" si="7">O74+P74+Q74+R74</f>
        <v>2700</v>
      </c>
      <c r="I74" s="7"/>
      <c r="J74" s="7"/>
      <c r="K74" s="1">
        <v>10000</v>
      </c>
      <c r="L74" s="1">
        <v>15000</v>
      </c>
      <c r="M74" s="1">
        <v>5000</v>
      </c>
      <c r="N74" s="1">
        <v>7500</v>
      </c>
      <c r="O74" s="1">
        <f t="shared" ref="O74:O93" si="8">C74*K74</f>
        <v>1080</v>
      </c>
      <c r="P74" s="1">
        <f t="shared" ref="P74:P93" si="9">D74*L74</f>
        <v>1620</v>
      </c>
      <c r="Q74" s="1">
        <f t="shared" ref="Q74:Q93" si="10">E74*M74</f>
        <v>0</v>
      </c>
      <c r="R74" s="1">
        <f t="shared" ref="R74:R93" si="11">F74*N74</f>
        <v>0</v>
      </c>
    </row>
    <row r="75" spans="1:18" ht="20.25" customHeight="1" x14ac:dyDescent="0.3">
      <c r="A75" s="6">
        <v>67</v>
      </c>
      <c r="B75" s="7" t="s">
        <v>234</v>
      </c>
      <c r="C75" s="7"/>
      <c r="D75" s="7">
        <v>0.108</v>
      </c>
      <c r="E75" s="7">
        <v>0.36</v>
      </c>
      <c r="F75" s="7"/>
      <c r="G75" s="14">
        <f t="shared" si="6"/>
        <v>3420</v>
      </c>
      <c r="H75" s="14">
        <f t="shared" si="7"/>
        <v>3420</v>
      </c>
      <c r="I75" s="7"/>
      <c r="J75" s="7"/>
      <c r="K75" s="1">
        <v>10000</v>
      </c>
      <c r="L75" s="1">
        <v>15000</v>
      </c>
      <c r="M75" s="1">
        <v>5000</v>
      </c>
      <c r="N75" s="1">
        <v>7500</v>
      </c>
      <c r="O75" s="1">
        <f t="shared" si="8"/>
        <v>0</v>
      </c>
      <c r="P75" s="1">
        <f t="shared" si="9"/>
        <v>1620</v>
      </c>
      <c r="Q75" s="1">
        <f t="shared" si="10"/>
        <v>1800</v>
      </c>
      <c r="R75" s="1">
        <f t="shared" si="11"/>
        <v>0</v>
      </c>
    </row>
    <row r="76" spans="1:18" ht="20.25" customHeight="1" x14ac:dyDescent="0.3">
      <c r="A76" s="6">
        <v>68</v>
      </c>
      <c r="B76" s="7" t="s">
        <v>235</v>
      </c>
      <c r="C76" s="7"/>
      <c r="D76" s="7"/>
      <c r="E76" s="7">
        <v>7.1999999999999995E-2</v>
      </c>
      <c r="F76" s="7">
        <v>0.108</v>
      </c>
      <c r="G76" s="14">
        <f t="shared" si="6"/>
        <v>1170</v>
      </c>
      <c r="H76" s="14">
        <f t="shared" si="7"/>
        <v>1170</v>
      </c>
      <c r="I76" s="7"/>
      <c r="J76" s="7"/>
      <c r="K76" s="1">
        <v>10000</v>
      </c>
      <c r="L76" s="1">
        <v>15000</v>
      </c>
      <c r="M76" s="1">
        <v>5000</v>
      </c>
      <c r="N76" s="1">
        <v>7500</v>
      </c>
      <c r="O76" s="1">
        <f t="shared" si="8"/>
        <v>0</v>
      </c>
      <c r="P76" s="1">
        <f t="shared" si="9"/>
        <v>0</v>
      </c>
      <c r="Q76" s="1">
        <f t="shared" si="10"/>
        <v>360</v>
      </c>
      <c r="R76" s="1">
        <f t="shared" si="11"/>
        <v>810</v>
      </c>
    </row>
    <row r="77" spans="1:18" ht="20.25" customHeight="1" x14ac:dyDescent="0.3">
      <c r="A77" s="6">
        <v>69</v>
      </c>
      <c r="B77" s="7" t="s">
        <v>236</v>
      </c>
      <c r="C77" s="7"/>
      <c r="D77" s="7"/>
      <c r="E77" s="7"/>
      <c r="F77" s="7">
        <v>7.1999999999999995E-2</v>
      </c>
      <c r="G77" s="14">
        <f t="shared" si="6"/>
        <v>540</v>
      </c>
      <c r="H77" s="14">
        <f t="shared" si="7"/>
        <v>540</v>
      </c>
      <c r="I77" s="7"/>
      <c r="J77" s="7"/>
      <c r="K77" s="1">
        <v>10000</v>
      </c>
      <c r="L77" s="1">
        <v>15000</v>
      </c>
      <c r="M77" s="1">
        <v>5000</v>
      </c>
      <c r="N77" s="1">
        <v>7500</v>
      </c>
      <c r="O77" s="1">
        <f t="shared" si="8"/>
        <v>0</v>
      </c>
      <c r="P77" s="1">
        <f t="shared" si="9"/>
        <v>0</v>
      </c>
      <c r="Q77" s="1">
        <f t="shared" si="10"/>
        <v>0</v>
      </c>
      <c r="R77" s="1">
        <f t="shared" si="11"/>
        <v>540</v>
      </c>
    </row>
    <row r="78" spans="1:18" ht="20.25" customHeight="1" x14ac:dyDescent="0.3">
      <c r="A78" s="6">
        <v>70</v>
      </c>
      <c r="B78" s="7" t="s">
        <v>237</v>
      </c>
      <c r="C78" s="7"/>
      <c r="D78" s="7"/>
      <c r="E78" s="7">
        <v>0.09</v>
      </c>
      <c r="F78" s="7"/>
      <c r="G78" s="14">
        <f t="shared" si="6"/>
        <v>450</v>
      </c>
      <c r="H78" s="14">
        <f t="shared" si="7"/>
        <v>450</v>
      </c>
      <c r="I78" s="7"/>
      <c r="J78" s="7"/>
      <c r="K78" s="1">
        <v>10000</v>
      </c>
      <c r="L78" s="1">
        <v>15000</v>
      </c>
      <c r="M78" s="1">
        <v>5000</v>
      </c>
      <c r="N78" s="1">
        <v>7500</v>
      </c>
      <c r="O78" s="1">
        <f t="shared" si="8"/>
        <v>0</v>
      </c>
      <c r="P78" s="1">
        <f t="shared" si="9"/>
        <v>0</v>
      </c>
      <c r="Q78" s="1">
        <f t="shared" si="10"/>
        <v>450</v>
      </c>
      <c r="R78" s="1">
        <f t="shared" si="11"/>
        <v>0</v>
      </c>
    </row>
    <row r="79" spans="1:18" ht="20.25" customHeight="1" x14ac:dyDescent="0.3">
      <c r="A79" s="6">
        <v>71</v>
      </c>
      <c r="B79" s="7" t="s">
        <v>238</v>
      </c>
      <c r="C79" s="7"/>
      <c r="D79" s="7">
        <v>0.34200000000000003</v>
      </c>
      <c r="E79" s="7"/>
      <c r="F79" s="7"/>
      <c r="G79" s="14">
        <f t="shared" si="6"/>
        <v>5130</v>
      </c>
      <c r="H79" s="14">
        <f t="shared" si="7"/>
        <v>5130</v>
      </c>
      <c r="I79" s="7"/>
      <c r="J79" s="7"/>
      <c r="K79" s="1">
        <v>10000</v>
      </c>
      <c r="L79" s="1">
        <v>15000</v>
      </c>
      <c r="M79" s="1">
        <v>5000</v>
      </c>
      <c r="N79" s="1">
        <v>7500</v>
      </c>
      <c r="O79" s="1">
        <f t="shared" si="8"/>
        <v>0</v>
      </c>
      <c r="P79" s="1">
        <f t="shared" si="9"/>
        <v>5130</v>
      </c>
      <c r="Q79" s="1">
        <f t="shared" si="10"/>
        <v>0</v>
      </c>
      <c r="R79" s="1">
        <f t="shared" si="11"/>
        <v>0</v>
      </c>
    </row>
    <row r="80" spans="1:18" ht="20.25" customHeight="1" x14ac:dyDescent="0.3">
      <c r="A80" s="6">
        <v>72</v>
      </c>
      <c r="B80" s="7" t="s">
        <v>239</v>
      </c>
      <c r="C80" s="7">
        <v>0.432</v>
      </c>
      <c r="D80" s="7">
        <v>0.14399999999999999</v>
      </c>
      <c r="E80" s="7"/>
      <c r="F80" s="7"/>
      <c r="G80" s="14">
        <f t="shared" si="6"/>
        <v>6480</v>
      </c>
      <c r="H80" s="14">
        <f t="shared" si="7"/>
        <v>6480</v>
      </c>
      <c r="I80" s="7"/>
      <c r="J80" s="7"/>
      <c r="K80" s="1">
        <v>10000</v>
      </c>
      <c r="L80" s="1">
        <v>15000</v>
      </c>
      <c r="M80" s="1">
        <v>5000</v>
      </c>
      <c r="N80" s="1">
        <v>7500</v>
      </c>
      <c r="O80" s="1">
        <f t="shared" si="8"/>
        <v>4320</v>
      </c>
      <c r="P80" s="1">
        <f t="shared" si="9"/>
        <v>2160</v>
      </c>
      <c r="Q80" s="1">
        <f t="shared" si="10"/>
        <v>0</v>
      </c>
      <c r="R80" s="1">
        <f t="shared" si="11"/>
        <v>0</v>
      </c>
    </row>
    <row r="81" spans="1:18" ht="20.25" customHeight="1" x14ac:dyDescent="0.3">
      <c r="A81" s="6">
        <v>73</v>
      </c>
      <c r="B81" s="7" t="s">
        <v>240</v>
      </c>
      <c r="C81" s="7"/>
      <c r="D81" s="7">
        <v>0.14399999999999999</v>
      </c>
      <c r="E81" s="7"/>
      <c r="F81" s="7"/>
      <c r="G81" s="14">
        <f t="shared" si="6"/>
        <v>2160</v>
      </c>
      <c r="H81" s="14">
        <f t="shared" si="7"/>
        <v>2160</v>
      </c>
      <c r="I81" s="7"/>
      <c r="J81" s="7"/>
      <c r="K81" s="1">
        <v>10000</v>
      </c>
      <c r="L81" s="1">
        <v>15000</v>
      </c>
      <c r="M81" s="1">
        <v>5000</v>
      </c>
      <c r="N81" s="1">
        <v>7500</v>
      </c>
      <c r="O81" s="1">
        <f t="shared" si="8"/>
        <v>0</v>
      </c>
      <c r="P81" s="1">
        <f t="shared" si="9"/>
        <v>2160</v>
      </c>
      <c r="Q81" s="1">
        <f t="shared" si="10"/>
        <v>0</v>
      </c>
      <c r="R81" s="1">
        <f t="shared" si="11"/>
        <v>0</v>
      </c>
    </row>
    <row r="82" spans="1:18" ht="20.25" customHeight="1" x14ac:dyDescent="0.3">
      <c r="A82" s="6">
        <v>74</v>
      </c>
      <c r="B82" s="7" t="s">
        <v>241</v>
      </c>
      <c r="C82" s="7"/>
      <c r="D82" s="7"/>
      <c r="E82" s="7">
        <v>0.06</v>
      </c>
      <c r="F82" s="7"/>
      <c r="G82" s="14">
        <f t="shared" si="6"/>
        <v>300</v>
      </c>
      <c r="H82" s="14">
        <f t="shared" si="7"/>
        <v>300</v>
      </c>
      <c r="I82" s="7"/>
      <c r="J82" s="7"/>
      <c r="K82" s="1">
        <v>10000</v>
      </c>
      <c r="L82" s="1">
        <v>15000</v>
      </c>
      <c r="M82" s="1">
        <v>5000</v>
      </c>
      <c r="N82" s="1">
        <v>7500</v>
      </c>
      <c r="O82" s="1">
        <f t="shared" si="8"/>
        <v>0</v>
      </c>
      <c r="P82" s="1">
        <f t="shared" si="9"/>
        <v>0</v>
      </c>
      <c r="Q82" s="1">
        <f t="shared" si="10"/>
        <v>300</v>
      </c>
      <c r="R82" s="1">
        <f t="shared" si="11"/>
        <v>0</v>
      </c>
    </row>
    <row r="83" spans="1:18" ht="20.25" customHeight="1" x14ac:dyDescent="0.3">
      <c r="A83" s="6">
        <v>75</v>
      </c>
      <c r="B83" s="7" t="s">
        <v>242</v>
      </c>
      <c r="C83" s="7">
        <v>0.108</v>
      </c>
      <c r="D83" s="7">
        <v>0.36</v>
      </c>
      <c r="E83" s="7"/>
      <c r="F83" s="7"/>
      <c r="G83" s="14">
        <f t="shared" si="6"/>
        <v>6480</v>
      </c>
      <c r="H83" s="14">
        <f t="shared" si="7"/>
        <v>6480</v>
      </c>
      <c r="I83" s="7"/>
      <c r="J83" s="7"/>
      <c r="K83" s="1">
        <v>10000</v>
      </c>
      <c r="L83" s="1">
        <v>15000</v>
      </c>
      <c r="M83" s="1">
        <v>5000</v>
      </c>
      <c r="N83" s="1">
        <v>7500</v>
      </c>
      <c r="O83" s="1">
        <f t="shared" si="8"/>
        <v>1080</v>
      </c>
      <c r="P83" s="1">
        <f t="shared" si="9"/>
        <v>5400</v>
      </c>
      <c r="Q83" s="1">
        <f t="shared" si="10"/>
        <v>0</v>
      </c>
      <c r="R83" s="1">
        <f t="shared" si="11"/>
        <v>0</v>
      </c>
    </row>
    <row r="84" spans="1:18" ht="20.25" customHeight="1" x14ac:dyDescent="0.3">
      <c r="A84" s="6">
        <v>76</v>
      </c>
      <c r="B84" s="7" t="s">
        <v>243</v>
      </c>
      <c r="C84" s="7"/>
      <c r="D84" s="7">
        <v>0.17399999999999999</v>
      </c>
      <c r="E84" s="7">
        <v>4.4999999999999998E-2</v>
      </c>
      <c r="F84" s="7"/>
      <c r="G84" s="14">
        <f t="shared" si="6"/>
        <v>2835</v>
      </c>
      <c r="H84" s="14">
        <f t="shared" si="7"/>
        <v>2835</v>
      </c>
      <c r="I84" s="7"/>
      <c r="J84" s="7"/>
      <c r="K84" s="1">
        <v>10000</v>
      </c>
      <c r="L84" s="1">
        <v>15000</v>
      </c>
      <c r="M84" s="1">
        <v>5000</v>
      </c>
      <c r="N84" s="1">
        <v>7500</v>
      </c>
      <c r="O84" s="1">
        <f t="shared" si="8"/>
        <v>0</v>
      </c>
      <c r="P84" s="1">
        <f t="shared" si="9"/>
        <v>2610</v>
      </c>
      <c r="Q84" s="1">
        <f t="shared" si="10"/>
        <v>225</v>
      </c>
      <c r="R84" s="1">
        <f t="shared" si="11"/>
        <v>0</v>
      </c>
    </row>
    <row r="85" spans="1:18" ht="20.25" customHeight="1" x14ac:dyDescent="0.3">
      <c r="A85" s="6">
        <v>77</v>
      </c>
      <c r="B85" s="7" t="s">
        <v>202</v>
      </c>
      <c r="C85" s="7"/>
      <c r="D85" s="7"/>
      <c r="E85" s="7">
        <v>5.3999999999999999E-2</v>
      </c>
      <c r="F85" s="7"/>
      <c r="G85" s="14">
        <f t="shared" si="6"/>
        <v>270</v>
      </c>
      <c r="H85" s="14">
        <f t="shared" si="7"/>
        <v>270</v>
      </c>
      <c r="I85" s="7"/>
      <c r="J85" s="7"/>
      <c r="K85" s="1">
        <v>10000</v>
      </c>
      <c r="L85" s="1">
        <v>15000</v>
      </c>
      <c r="M85" s="1">
        <v>5000</v>
      </c>
      <c r="N85" s="1">
        <v>7500</v>
      </c>
      <c r="O85" s="1">
        <f t="shared" si="8"/>
        <v>0</v>
      </c>
      <c r="P85" s="1">
        <f t="shared" si="9"/>
        <v>0</v>
      </c>
      <c r="Q85" s="1">
        <f t="shared" si="10"/>
        <v>270</v>
      </c>
      <c r="R85" s="1">
        <f t="shared" si="11"/>
        <v>0</v>
      </c>
    </row>
    <row r="86" spans="1:18" ht="20.25" customHeight="1" x14ac:dyDescent="0.3">
      <c r="A86" s="6">
        <v>78</v>
      </c>
      <c r="B86" s="7" t="s">
        <v>244</v>
      </c>
      <c r="C86" s="7"/>
      <c r="D86" s="7">
        <v>0.14399999999999999</v>
      </c>
      <c r="E86" s="7">
        <v>0.18</v>
      </c>
      <c r="F86" s="7"/>
      <c r="G86" s="14">
        <f t="shared" si="6"/>
        <v>3060</v>
      </c>
      <c r="H86" s="14">
        <f t="shared" si="7"/>
        <v>3060</v>
      </c>
      <c r="I86" s="7"/>
      <c r="J86" s="7"/>
      <c r="K86" s="1">
        <v>10000</v>
      </c>
      <c r="L86" s="1">
        <v>15000</v>
      </c>
      <c r="M86" s="1">
        <v>5000</v>
      </c>
      <c r="N86" s="1">
        <v>7500</v>
      </c>
      <c r="O86" s="1">
        <f t="shared" si="8"/>
        <v>0</v>
      </c>
      <c r="P86" s="1">
        <f t="shared" si="9"/>
        <v>2160</v>
      </c>
      <c r="Q86" s="1">
        <f t="shared" si="10"/>
        <v>900</v>
      </c>
      <c r="R86" s="1">
        <f t="shared" si="11"/>
        <v>0</v>
      </c>
    </row>
    <row r="87" spans="1:18" ht="20.25" customHeight="1" x14ac:dyDescent="0.3">
      <c r="A87" s="6">
        <v>79</v>
      </c>
      <c r="B87" s="7" t="s">
        <v>245</v>
      </c>
      <c r="C87" s="7">
        <v>0.18</v>
      </c>
      <c r="D87" s="7">
        <v>0.108</v>
      </c>
      <c r="E87" s="7"/>
      <c r="F87" s="7"/>
      <c r="G87" s="14">
        <f t="shared" si="6"/>
        <v>3420</v>
      </c>
      <c r="H87" s="14">
        <f t="shared" si="7"/>
        <v>3420</v>
      </c>
      <c r="I87" s="7"/>
      <c r="J87" s="7"/>
      <c r="K87" s="1">
        <v>10000</v>
      </c>
      <c r="L87" s="1">
        <v>15000</v>
      </c>
      <c r="M87" s="1">
        <v>5000</v>
      </c>
      <c r="N87" s="1">
        <v>7500</v>
      </c>
      <c r="O87" s="1">
        <f t="shared" si="8"/>
        <v>1800</v>
      </c>
      <c r="P87" s="1">
        <f t="shared" si="9"/>
        <v>1620</v>
      </c>
      <c r="Q87" s="1">
        <f t="shared" si="10"/>
        <v>0</v>
      </c>
      <c r="R87" s="1">
        <f t="shared" si="11"/>
        <v>0</v>
      </c>
    </row>
    <row r="88" spans="1:18" ht="20.25" customHeight="1" x14ac:dyDescent="0.3">
      <c r="A88" s="6">
        <v>80</v>
      </c>
      <c r="B88" s="7" t="s">
        <v>246</v>
      </c>
      <c r="C88" s="7"/>
      <c r="D88" s="7">
        <v>0.18</v>
      </c>
      <c r="E88" s="7"/>
      <c r="F88" s="7"/>
      <c r="G88" s="14">
        <f t="shared" si="6"/>
        <v>2700</v>
      </c>
      <c r="H88" s="14">
        <f t="shared" si="7"/>
        <v>2700</v>
      </c>
      <c r="I88" s="7"/>
      <c r="J88" s="7"/>
      <c r="K88" s="1">
        <v>10000</v>
      </c>
      <c r="L88" s="1">
        <v>15000</v>
      </c>
      <c r="M88" s="1">
        <v>5000</v>
      </c>
      <c r="N88" s="1">
        <v>7500</v>
      </c>
      <c r="O88" s="1">
        <f t="shared" si="8"/>
        <v>0</v>
      </c>
      <c r="P88" s="1">
        <f t="shared" si="9"/>
        <v>2700</v>
      </c>
      <c r="Q88" s="1">
        <f t="shared" si="10"/>
        <v>0</v>
      </c>
      <c r="R88" s="1">
        <f t="shared" si="11"/>
        <v>0</v>
      </c>
    </row>
    <row r="89" spans="1:18" ht="20.25" customHeight="1" x14ac:dyDescent="0.3">
      <c r="A89" s="6">
        <v>81</v>
      </c>
      <c r="B89" s="7" t="s">
        <v>247</v>
      </c>
      <c r="C89" s="7">
        <v>0.54</v>
      </c>
      <c r="D89" s="7">
        <v>0.22800000000000001</v>
      </c>
      <c r="E89" s="7"/>
      <c r="F89" s="7"/>
      <c r="G89" s="14">
        <f t="shared" si="6"/>
        <v>8820</v>
      </c>
      <c r="H89" s="14">
        <f t="shared" si="7"/>
        <v>8820</v>
      </c>
      <c r="I89" s="7"/>
      <c r="J89" s="7"/>
      <c r="K89" s="1">
        <v>10000</v>
      </c>
      <c r="L89" s="1">
        <v>15000</v>
      </c>
      <c r="M89" s="1">
        <v>5000</v>
      </c>
      <c r="N89" s="1">
        <v>7500</v>
      </c>
      <c r="O89" s="1">
        <f t="shared" si="8"/>
        <v>5400</v>
      </c>
      <c r="P89" s="1">
        <f t="shared" si="9"/>
        <v>3420</v>
      </c>
      <c r="Q89" s="1">
        <f t="shared" si="10"/>
        <v>0</v>
      </c>
      <c r="R89" s="1">
        <f t="shared" si="11"/>
        <v>0</v>
      </c>
    </row>
    <row r="90" spans="1:18" ht="20.25" customHeight="1" x14ac:dyDescent="0.3">
      <c r="A90" s="6">
        <v>82</v>
      </c>
      <c r="B90" s="7" t="s">
        <v>248</v>
      </c>
      <c r="C90" s="7"/>
      <c r="D90" s="7">
        <v>0.36</v>
      </c>
      <c r="E90" s="7">
        <v>0.18</v>
      </c>
      <c r="F90" s="7"/>
      <c r="G90" s="14">
        <f t="shared" si="6"/>
        <v>6300</v>
      </c>
      <c r="H90" s="14">
        <f t="shared" si="7"/>
        <v>6300</v>
      </c>
      <c r="I90" s="7"/>
      <c r="J90" s="7"/>
      <c r="K90" s="1">
        <v>10000</v>
      </c>
      <c r="L90" s="1">
        <v>15000</v>
      </c>
      <c r="M90" s="1">
        <v>5000</v>
      </c>
      <c r="N90" s="1">
        <v>7500</v>
      </c>
      <c r="O90" s="1">
        <f t="shared" si="8"/>
        <v>0</v>
      </c>
      <c r="P90" s="1">
        <f t="shared" si="9"/>
        <v>5400</v>
      </c>
      <c r="Q90" s="1">
        <f t="shared" si="10"/>
        <v>900</v>
      </c>
      <c r="R90" s="1">
        <f t="shared" si="11"/>
        <v>0</v>
      </c>
    </row>
    <row r="91" spans="1:18" ht="20.25" customHeight="1" x14ac:dyDescent="0.3">
      <c r="A91" s="6">
        <v>83</v>
      </c>
      <c r="B91" s="7" t="s">
        <v>249</v>
      </c>
      <c r="C91" s="7"/>
      <c r="D91" s="7"/>
      <c r="E91" s="7"/>
      <c r="F91" s="7">
        <v>0.18</v>
      </c>
      <c r="G91" s="14">
        <f t="shared" si="6"/>
        <v>1350</v>
      </c>
      <c r="H91" s="14">
        <f t="shared" si="7"/>
        <v>1350</v>
      </c>
      <c r="I91" s="7"/>
      <c r="J91" s="7"/>
      <c r="K91" s="1">
        <v>10000</v>
      </c>
      <c r="L91" s="1">
        <v>15000</v>
      </c>
      <c r="M91" s="1">
        <v>5000</v>
      </c>
      <c r="N91" s="1">
        <v>7500</v>
      </c>
      <c r="O91" s="1">
        <f t="shared" si="8"/>
        <v>0</v>
      </c>
      <c r="P91" s="1">
        <f t="shared" si="9"/>
        <v>0</v>
      </c>
      <c r="Q91" s="1">
        <f t="shared" si="10"/>
        <v>0</v>
      </c>
      <c r="R91" s="1">
        <f t="shared" si="11"/>
        <v>1350</v>
      </c>
    </row>
    <row r="92" spans="1:18" ht="20.25" customHeight="1" x14ac:dyDescent="0.3">
      <c r="A92" s="6">
        <v>84</v>
      </c>
      <c r="B92" s="7" t="s">
        <v>250</v>
      </c>
      <c r="C92" s="7">
        <v>0.32400000000000001</v>
      </c>
      <c r="D92" s="7">
        <v>0.28799999999999998</v>
      </c>
      <c r="E92" s="7"/>
      <c r="F92" s="7"/>
      <c r="G92" s="14">
        <f t="shared" si="6"/>
        <v>7560</v>
      </c>
      <c r="H92" s="14">
        <f t="shared" si="7"/>
        <v>7560</v>
      </c>
      <c r="I92" s="7"/>
      <c r="J92" s="7"/>
      <c r="K92" s="1">
        <v>10000</v>
      </c>
      <c r="L92" s="1">
        <v>15000</v>
      </c>
      <c r="M92" s="1">
        <v>5000</v>
      </c>
      <c r="N92" s="1">
        <v>7500</v>
      </c>
      <c r="O92" s="1">
        <f t="shared" si="8"/>
        <v>3240</v>
      </c>
      <c r="P92" s="1">
        <f t="shared" si="9"/>
        <v>4320</v>
      </c>
      <c r="Q92" s="1">
        <f t="shared" si="10"/>
        <v>0</v>
      </c>
      <c r="R92" s="1">
        <f t="shared" si="11"/>
        <v>0</v>
      </c>
    </row>
    <row r="93" spans="1:18" ht="20.25" customHeight="1" x14ac:dyDescent="0.3">
      <c r="A93" s="6">
        <v>85</v>
      </c>
      <c r="B93" s="7"/>
      <c r="C93" s="7"/>
      <c r="D93" s="7"/>
      <c r="E93" s="7"/>
      <c r="F93" s="7"/>
      <c r="G93" s="14">
        <f t="shared" si="6"/>
        <v>0</v>
      </c>
      <c r="H93" s="14">
        <f t="shared" si="7"/>
        <v>0</v>
      </c>
      <c r="I93" s="7"/>
      <c r="J93" s="7"/>
      <c r="K93" s="1">
        <v>10000</v>
      </c>
      <c r="L93" s="1">
        <v>15000</v>
      </c>
      <c r="M93" s="1">
        <v>5000</v>
      </c>
      <c r="N93" s="1">
        <v>7500</v>
      </c>
      <c r="O93" s="1">
        <f t="shared" si="8"/>
        <v>0</v>
      </c>
      <c r="P93" s="1">
        <f t="shared" si="9"/>
        <v>0</v>
      </c>
      <c r="Q93" s="1">
        <f t="shared" si="10"/>
        <v>0</v>
      </c>
      <c r="R93" s="1">
        <f t="shared" si="11"/>
        <v>0</v>
      </c>
    </row>
    <row r="94" spans="1:18" s="4" customFormat="1" ht="20.25" customHeight="1" x14ac:dyDescent="0.3">
      <c r="A94" s="8"/>
      <c r="B94" s="9" t="s">
        <v>962</v>
      </c>
      <c r="C94" s="2">
        <f t="shared" ref="C94:H94" si="12">SUM(C9:C93)</f>
        <v>4.7360000000000007</v>
      </c>
      <c r="D94" s="2">
        <f t="shared" si="12"/>
        <v>15.315999999999997</v>
      </c>
      <c r="E94" s="2">
        <f t="shared" si="12"/>
        <v>3.5950000000000006</v>
      </c>
      <c r="F94" s="2">
        <f t="shared" si="12"/>
        <v>2.3400000000000003</v>
      </c>
      <c r="G94" s="18">
        <f t="shared" si="12"/>
        <v>312625</v>
      </c>
      <c r="H94" s="18">
        <f t="shared" si="12"/>
        <v>312625</v>
      </c>
      <c r="I94" s="2"/>
      <c r="J94" s="2"/>
    </row>
    <row r="95" spans="1:18" x14ac:dyDescent="0.3">
      <c r="G95" s="44" t="s">
        <v>9</v>
      </c>
      <c r="H95" s="44"/>
      <c r="I95" s="44"/>
      <c r="J95" s="44"/>
    </row>
  </sheetData>
  <mergeCells count="12">
    <mergeCell ref="H6:J6"/>
    <mergeCell ref="G95:J95"/>
    <mergeCell ref="B2:J2"/>
    <mergeCell ref="A3:J3"/>
    <mergeCell ref="A4:J4"/>
    <mergeCell ref="A5:A7"/>
    <mergeCell ref="B5:B7"/>
    <mergeCell ref="C5:F5"/>
    <mergeCell ref="G5:J5"/>
    <mergeCell ref="C6:D6"/>
    <mergeCell ref="E6:F6"/>
    <mergeCell ref="G6:G7"/>
  </mergeCells>
  <pageMargins left="0.7" right="0.45" top="0.5" bottom="0.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6FB9-98A6-486C-A92A-D0BB2BB33E5E}">
  <dimension ref="A1:N51"/>
  <sheetViews>
    <sheetView topLeftCell="A38" workbookViewId="0">
      <selection activeCell="G49" sqref="G49:H50"/>
    </sheetView>
  </sheetViews>
  <sheetFormatPr defaultColWidth="9.140625" defaultRowHeight="18.75" x14ac:dyDescent="0.3"/>
  <cols>
    <col min="1" max="1" width="6" style="1" customWidth="1"/>
    <col min="2" max="2" width="27.5703125" style="1" customWidth="1"/>
    <col min="3" max="6" width="12.5703125" style="1" customWidth="1"/>
    <col min="7" max="7" width="15.42578125" style="1" customWidth="1"/>
    <col min="8" max="8" width="16.7109375" style="1" customWidth="1"/>
    <col min="9" max="10" width="11.42578125" style="1" customWidth="1"/>
    <col min="11" max="16384" width="9.140625" style="1"/>
  </cols>
  <sheetData>
    <row r="1" spans="1:14" x14ac:dyDescent="0.3">
      <c r="A1" s="4" t="s">
        <v>946</v>
      </c>
      <c r="J1" s="19" t="s">
        <v>10</v>
      </c>
    </row>
    <row r="2" spans="1:14" x14ac:dyDescent="0.3">
      <c r="B2" s="44" t="s">
        <v>0</v>
      </c>
      <c r="C2" s="44"/>
      <c r="D2" s="44"/>
      <c r="E2" s="44"/>
      <c r="F2" s="44"/>
      <c r="G2" s="44"/>
      <c r="H2" s="44"/>
      <c r="I2" s="44"/>
      <c r="J2" s="44"/>
    </row>
    <row r="3" spans="1:14" x14ac:dyDescent="0.3">
      <c r="A3" s="62" t="s">
        <v>961</v>
      </c>
      <c r="B3" s="62"/>
      <c r="C3" s="62"/>
      <c r="D3" s="62"/>
      <c r="E3" s="62"/>
      <c r="F3" s="62"/>
      <c r="G3" s="62"/>
      <c r="H3" s="62"/>
      <c r="I3" s="62"/>
      <c r="J3" s="62"/>
    </row>
    <row r="4" spans="1:14" x14ac:dyDescent="0.3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</row>
    <row r="5" spans="1:14" x14ac:dyDescent="0.3">
      <c r="A5" s="45" t="s">
        <v>2</v>
      </c>
      <c r="B5" s="45" t="s">
        <v>3</v>
      </c>
      <c r="C5" s="64" t="s">
        <v>4</v>
      </c>
      <c r="D5" s="64"/>
      <c r="E5" s="64"/>
      <c r="F5" s="64"/>
      <c r="G5" s="64" t="s">
        <v>7</v>
      </c>
      <c r="H5" s="64"/>
      <c r="I5" s="64"/>
      <c r="J5" s="64"/>
    </row>
    <row r="6" spans="1:14" ht="33" customHeight="1" x14ac:dyDescent="0.3">
      <c r="A6" s="46"/>
      <c r="B6" s="46"/>
      <c r="C6" s="52" t="s">
        <v>12</v>
      </c>
      <c r="D6" s="52"/>
      <c r="E6" s="52" t="s">
        <v>13</v>
      </c>
      <c r="F6" s="52"/>
      <c r="G6" s="49" t="s">
        <v>17</v>
      </c>
      <c r="H6" s="48" t="s">
        <v>8</v>
      </c>
      <c r="I6" s="48"/>
      <c r="J6" s="48"/>
    </row>
    <row r="7" spans="1:14" ht="61.5" customHeight="1" x14ac:dyDescent="0.3">
      <c r="A7" s="47"/>
      <c r="B7" s="47"/>
      <c r="C7" s="3" t="s">
        <v>14</v>
      </c>
      <c r="D7" s="3" t="s">
        <v>15</v>
      </c>
      <c r="E7" s="3" t="s">
        <v>14</v>
      </c>
      <c r="F7" s="3" t="s">
        <v>15</v>
      </c>
      <c r="G7" s="50"/>
      <c r="H7" s="10" t="s">
        <v>16</v>
      </c>
      <c r="I7" s="10" t="s">
        <v>5</v>
      </c>
      <c r="J7" s="10" t="s">
        <v>6</v>
      </c>
    </row>
    <row r="8" spans="1:14" ht="20.25" customHeight="1" x14ac:dyDescent="0.3">
      <c r="A8" s="5">
        <v>1</v>
      </c>
      <c r="B8" s="5">
        <v>2</v>
      </c>
      <c r="C8" s="5">
        <v>4</v>
      </c>
      <c r="D8" s="5">
        <v>6</v>
      </c>
      <c r="E8" s="5">
        <v>9</v>
      </c>
      <c r="F8" s="5">
        <v>10</v>
      </c>
      <c r="G8" s="5">
        <v>14</v>
      </c>
      <c r="H8" s="5">
        <v>15</v>
      </c>
      <c r="I8" s="5">
        <v>16</v>
      </c>
      <c r="J8" s="5">
        <v>17</v>
      </c>
    </row>
    <row r="9" spans="1:14" ht="20.25" customHeight="1" x14ac:dyDescent="0.3">
      <c r="A9" s="6">
        <v>1</v>
      </c>
      <c r="B9" s="7" t="s">
        <v>251</v>
      </c>
      <c r="C9" s="7">
        <v>7.1999999999999995E-2</v>
      </c>
      <c r="D9" s="7">
        <v>0.18</v>
      </c>
      <c r="E9" s="7"/>
      <c r="F9" s="7"/>
      <c r="G9" s="14">
        <f>M9+N9</f>
        <v>3420</v>
      </c>
      <c r="H9" s="14">
        <f>M9+N9</f>
        <v>3420</v>
      </c>
      <c r="I9" s="7"/>
      <c r="J9" s="7"/>
      <c r="K9" s="1">
        <v>10000</v>
      </c>
      <c r="L9" s="1">
        <v>15000</v>
      </c>
      <c r="M9" s="1">
        <f>C9*K9</f>
        <v>720</v>
      </c>
      <c r="N9" s="1">
        <f>D9*L9</f>
        <v>2700</v>
      </c>
    </row>
    <row r="10" spans="1:14" ht="20.25" customHeight="1" x14ac:dyDescent="0.3">
      <c r="A10" s="6">
        <v>2</v>
      </c>
      <c r="B10" s="7" t="s">
        <v>252</v>
      </c>
      <c r="C10" s="7">
        <v>0.18</v>
      </c>
      <c r="D10" s="7">
        <v>3.5999999999999997E-2</v>
      </c>
      <c r="E10" s="7"/>
      <c r="F10" s="7"/>
      <c r="G10" s="14">
        <f t="shared" ref="G10:G49" si="0">M10+N10</f>
        <v>2340</v>
      </c>
      <c r="H10" s="14">
        <f t="shared" ref="H10:H49" si="1">M10+N10</f>
        <v>2340</v>
      </c>
      <c r="I10" s="7"/>
      <c r="J10" s="7"/>
      <c r="K10" s="1">
        <v>10000</v>
      </c>
      <c r="L10" s="1">
        <v>15000</v>
      </c>
      <c r="M10" s="1">
        <f t="shared" ref="M10:M49" si="2">C10*K10</f>
        <v>1800</v>
      </c>
      <c r="N10" s="1">
        <f t="shared" ref="N10:N49" si="3">D10*L10</f>
        <v>540</v>
      </c>
    </row>
    <row r="11" spans="1:14" ht="20.25" customHeight="1" x14ac:dyDescent="0.3">
      <c r="A11" s="6">
        <v>3</v>
      </c>
      <c r="B11" s="7" t="s">
        <v>253</v>
      </c>
      <c r="C11" s="7">
        <v>0.108</v>
      </c>
      <c r="D11" s="7"/>
      <c r="E11" s="7"/>
      <c r="F11" s="7"/>
      <c r="G11" s="14">
        <f t="shared" si="0"/>
        <v>1080</v>
      </c>
      <c r="H11" s="14">
        <f t="shared" si="1"/>
        <v>1080</v>
      </c>
      <c r="I11" s="7"/>
      <c r="J11" s="7"/>
      <c r="K11" s="1">
        <v>10000</v>
      </c>
      <c r="L11" s="1">
        <v>15000</v>
      </c>
      <c r="M11" s="1">
        <f t="shared" si="2"/>
        <v>1080</v>
      </c>
      <c r="N11" s="1">
        <f t="shared" si="3"/>
        <v>0</v>
      </c>
    </row>
    <row r="12" spans="1:14" ht="20.25" customHeight="1" x14ac:dyDescent="0.3">
      <c r="A12" s="6">
        <v>4</v>
      </c>
      <c r="B12" s="7" t="s">
        <v>254</v>
      </c>
      <c r="C12" s="7">
        <v>7.0000000000000007E-2</v>
      </c>
      <c r="D12" s="7">
        <v>0.14399999999999999</v>
      </c>
      <c r="E12" s="7"/>
      <c r="F12" s="7"/>
      <c r="G12" s="14">
        <f t="shared" si="0"/>
        <v>2860</v>
      </c>
      <c r="H12" s="14">
        <f t="shared" si="1"/>
        <v>2860</v>
      </c>
      <c r="I12" s="7"/>
      <c r="J12" s="7"/>
      <c r="K12" s="1">
        <v>10000</v>
      </c>
      <c r="L12" s="1">
        <v>15000</v>
      </c>
      <c r="M12" s="1">
        <f t="shared" si="2"/>
        <v>700.00000000000011</v>
      </c>
      <c r="N12" s="1">
        <f t="shared" si="3"/>
        <v>2160</v>
      </c>
    </row>
    <row r="13" spans="1:14" ht="20.25" customHeight="1" x14ac:dyDescent="0.3">
      <c r="A13" s="6">
        <v>5</v>
      </c>
      <c r="B13" s="7" t="s">
        <v>255</v>
      </c>
      <c r="C13" s="7">
        <v>7.1999999999999995E-2</v>
      </c>
      <c r="D13" s="7">
        <v>3.5999999999999997E-2</v>
      </c>
      <c r="E13" s="7"/>
      <c r="F13" s="7"/>
      <c r="G13" s="14">
        <f t="shared" si="0"/>
        <v>1260</v>
      </c>
      <c r="H13" s="14">
        <f t="shared" si="1"/>
        <v>1260</v>
      </c>
      <c r="I13" s="7"/>
      <c r="J13" s="7"/>
      <c r="K13" s="1">
        <v>10000</v>
      </c>
      <c r="L13" s="1">
        <v>15000</v>
      </c>
      <c r="M13" s="1">
        <f t="shared" si="2"/>
        <v>720</v>
      </c>
      <c r="N13" s="1">
        <f t="shared" si="3"/>
        <v>540</v>
      </c>
    </row>
    <row r="14" spans="1:14" ht="20.25" customHeight="1" x14ac:dyDescent="0.3">
      <c r="A14" s="6">
        <v>6</v>
      </c>
      <c r="B14" s="7" t="s">
        <v>256</v>
      </c>
      <c r="C14" s="7">
        <v>0.05</v>
      </c>
      <c r="D14" s="7">
        <v>0.05</v>
      </c>
      <c r="E14" s="7"/>
      <c r="F14" s="7"/>
      <c r="G14" s="14">
        <f t="shared" si="0"/>
        <v>1250</v>
      </c>
      <c r="H14" s="14">
        <f t="shared" si="1"/>
        <v>1250</v>
      </c>
      <c r="I14" s="7"/>
      <c r="J14" s="7"/>
      <c r="K14" s="1">
        <v>10000</v>
      </c>
      <c r="L14" s="1">
        <v>15000</v>
      </c>
      <c r="M14" s="1">
        <f t="shared" si="2"/>
        <v>500</v>
      </c>
      <c r="N14" s="1">
        <f t="shared" si="3"/>
        <v>750</v>
      </c>
    </row>
    <row r="15" spans="1:14" ht="20.25" customHeight="1" x14ac:dyDescent="0.3">
      <c r="A15" s="6">
        <v>7</v>
      </c>
      <c r="B15" s="7" t="s">
        <v>257</v>
      </c>
      <c r="C15" s="7">
        <v>0.51300000000000001</v>
      </c>
      <c r="D15" s="7">
        <v>0.6</v>
      </c>
      <c r="E15" s="7"/>
      <c r="F15" s="7"/>
      <c r="G15" s="14">
        <f t="shared" si="0"/>
        <v>14130</v>
      </c>
      <c r="H15" s="14">
        <f t="shared" si="1"/>
        <v>14130</v>
      </c>
      <c r="I15" s="7"/>
      <c r="J15" s="7"/>
      <c r="K15" s="1">
        <v>10000</v>
      </c>
      <c r="L15" s="1">
        <v>15000</v>
      </c>
      <c r="M15" s="1">
        <f t="shared" si="2"/>
        <v>5130</v>
      </c>
      <c r="N15" s="1">
        <f t="shared" si="3"/>
        <v>9000</v>
      </c>
    </row>
    <row r="16" spans="1:14" ht="20.25" customHeight="1" x14ac:dyDescent="0.3">
      <c r="A16" s="6">
        <v>8</v>
      </c>
      <c r="B16" s="7" t="s">
        <v>258</v>
      </c>
      <c r="C16" s="7"/>
      <c r="D16" s="7">
        <v>0.36</v>
      </c>
      <c r="E16" s="7"/>
      <c r="F16" s="7"/>
      <c r="G16" s="14">
        <f t="shared" si="0"/>
        <v>5400</v>
      </c>
      <c r="H16" s="14">
        <f t="shared" si="1"/>
        <v>5400</v>
      </c>
      <c r="I16" s="7"/>
      <c r="J16" s="7"/>
      <c r="K16" s="1">
        <v>10000</v>
      </c>
      <c r="L16" s="1">
        <v>15000</v>
      </c>
      <c r="M16" s="1">
        <f t="shared" si="2"/>
        <v>0</v>
      </c>
      <c r="N16" s="1">
        <f t="shared" si="3"/>
        <v>5400</v>
      </c>
    </row>
    <row r="17" spans="1:14" ht="20.25" customHeight="1" x14ac:dyDescent="0.3">
      <c r="A17" s="6">
        <v>9</v>
      </c>
      <c r="B17" s="7" t="s">
        <v>259</v>
      </c>
      <c r="C17" s="7">
        <v>0.18</v>
      </c>
      <c r="D17" s="7">
        <v>0.14399999999999999</v>
      </c>
      <c r="E17" s="7"/>
      <c r="F17" s="7"/>
      <c r="G17" s="14">
        <f t="shared" si="0"/>
        <v>3960</v>
      </c>
      <c r="H17" s="14">
        <f t="shared" si="1"/>
        <v>3960</v>
      </c>
      <c r="I17" s="7"/>
      <c r="J17" s="7"/>
      <c r="K17" s="1">
        <v>10000</v>
      </c>
      <c r="L17" s="1">
        <v>15000</v>
      </c>
      <c r="M17" s="1">
        <f t="shared" si="2"/>
        <v>1800</v>
      </c>
      <c r="N17" s="1">
        <f t="shared" si="3"/>
        <v>2160</v>
      </c>
    </row>
    <row r="18" spans="1:14" ht="20.25" customHeight="1" x14ac:dyDescent="0.3">
      <c r="A18" s="6">
        <v>10</v>
      </c>
      <c r="B18" s="7" t="s">
        <v>197</v>
      </c>
      <c r="C18" s="7">
        <v>3.5999999999999997E-2</v>
      </c>
      <c r="D18" s="7"/>
      <c r="E18" s="7"/>
      <c r="F18" s="7"/>
      <c r="G18" s="14">
        <f t="shared" si="0"/>
        <v>360</v>
      </c>
      <c r="H18" s="14">
        <f t="shared" si="1"/>
        <v>360</v>
      </c>
      <c r="I18" s="7"/>
      <c r="J18" s="7"/>
      <c r="K18" s="1">
        <v>10000</v>
      </c>
      <c r="L18" s="1">
        <v>15000</v>
      </c>
      <c r="M18" s="1">
        <f t="shared" si="2"/>
        <v>360</v>
      </c>
      <c r="N18" s="1">
        <f t="shared" si="3"/>
        <v>0</v>
      </c>
    </row>
    <row r="19" spans="1:14" ht="20.25" customHeight="1" x14ac:dyDescent="0.3">
      <c r="A19" s="6">
        <v>11</v>
      </c>
      <c r="B19" s="7" t="s">
        <v>260</v>
      </c>
      <c r="C19" s="7">
        <v>0.1656</v>
      </c>
      <c r="D19" s="7">
        <v>0.14399999999999999</v>
      </c>
      <c r="E19" s="7"/>
      <c r="F19" s="7"/>
      <c r="G19" s="14">
        <f t="shared" si="0"/>
        <v>3816</v>
      </c>
      <c r="H19" s="14">
        <f t="shared" si="1"/>
        <v>3816</v>
      </c>
      <c r="I19" s="7"/>
      <c r="J19" s="7"/>
      <c r="K19" s="1">
        <v>10000</v>
      </c>
      <c r="L19" s="1">
        <v>15000</v>
      </c>
      <c r="M19" s="1">
        <f t="shared" si="2"/>
        <v>1656</v>
      </c>
      <c r="N19" s="1">
        <f t="shared" si="3"/>
        <v>2160</v>
      </c>
    </row>
    <row r="20" spans="1:14" ht="20.25" customHeight="1" x14ac:dyDescent="0.3">
      <c r="A20" s="6">
        <v>12</v>
      </c>
      <c r="B20" s="7" t="s">
        <v>261</v>
      </c>
      <c r="C20" s="7">
        <v>0.252</v>
      </c>
      <c r="D20" s="7">
        <v>0.33400000000000002</v>
      </c>
      <c r="E20" s="7"/>
      <c r="F20" s="7"/>
      <c r="G20" s="14">
        <f t="shared" si="0"/>
        <v>7530</v>
      </c>
      <c r="H20" s="14">
        <f t="shared" si="1"/>
        <v>7530</v>
      </c>
      <c r="I20" s="7"/>
      <c r="J20" s="7"/>
      <c r="K20" s="1">
        <v>10000</v>
      </c>
      <c r="L20" s="1">
        <v>15000</v>
      </c>
      <c r="M20" s="1">
        <f t="shared" si="2"/>
        <v>2520</v>
      </c>
      <c r="N20" s="1">
        <f t="shared" si="3"/>
        <v>5010</v>
      </c>
    </row>
    <row r="21" spans="1:14" ht="20.25" customHeight="1" x14ac:dyDescent="0.3">
      <c r="A21" s="6">
        <v>13</v>
      </c>
      <c r="B21" s="7" t="s">
        <v>262</v>
      </c>
      <c r="C21" s="7">
        <v>0.18</v>
      </c>
      <c r="D21" s="7"/>
      <c r="E21" s="7"/>
      <c r="F21" s="7"/>
      <c r="G21" s="14">
        <f t="shared" si="0"/>
        <v>1800</v>
      </c>
      <c r="H21" s="14">
        <f t="shared" si="1"/>
        <v>1800</v>
      </c>
      <c r="I21" s="7"/>
      <c r="J21" s="7"/>
      <c r="K21" s="1">
        <v>10000</v>
      </c>
      <c r="L21" s="1">
        <v>15000</v>
      </c>
      <c r="M21" s="1">
        <f t="shared" si="2"/>
        <v>1800</v>
      </c>
      <c r="N21" s="1">
        <f t="shared" si="3"/>
        <v>0</v>
      </c>
    </row>
    <row r="22" spans="1:14" ht="20.25" customHeight="1" x14ac:dyDescent="0.3">
      <c r="A22" s="6">
        <v>14</v>
      </c>
      <c r="B22" s="7" t="s">
        <v>263</v>
      </c>
      <c r="C22" s="7">
        <v>0.108</v>
      </c>
      <c r="D22" s="7">
        <v>0.09</v>
      </c>
      <c r="E22" s="7"/>
      <c r="F22" s="7"/>
      <c r="G22" s="14">
        <f t="shared" si="0"/>
        <v>2430</v>
      </c>
      <c r="H22" s="14">
        <f t="shared" si="1"/>
        <v>2430</v>
      </c>
      <c r="I22" s="7"/>
      <c r="J22" s="7"/>
      <c r="K22" s="1">
        <v>10000</v>
      </c>
      <c r="L22" s="1">
        <v>15000</v>
      </c>
      <c r="M22" s="1">
        <f t="shared" si="2"/>
        <v>1080</v>
      </c>
      <c r="N22" s="1">
        <f t="shared" si="3"/>
        <v>1350</v>
      </c>
    </row>
    <row r="23" spans="1:14" ht="20.25" customHeight="1" x14ac:dyDescent="0.3">
      <c r="A23" s="6">
        <v>15</v>
      </c>
      <c r="B23" s="7" t="s">
        <v>264</v>
      </c>
      <c r="C23" s="7">
        <v>0.05</v>
      </c>
      <c r="D23" s="7"/>
      <c r="E23" s="7"/>
      <c r="F23" s="7"/>
      <c r="G23" s="14">
        <f t="shared" si="0"/>
        <v>500</v>
      </c>
      <c r="H23" s="14">
        <f t="shared" si="1"/>
        <v>500</v>
      </c>
      <c r="I23" s="7"/>
      <c r="J23" s="7"/>
      <c r="K23" s="1">
        <v>10000</v>
      </c>
      <c r="L23" s="1">
        <v>15000</v>
      </c>
      <c r="M23" s="1">
        <f t="shared" si="2"/>
        <v>500</v>
      </c>
      <c r="N23" s="1">
        <f t="shared" si="3"/>
        <v>0</v>
      </c>
    </row>
    <row r="24" spans="1:14" ht="20.25" customHeight="1" x14ac:dyDescent="0.3">
      <c r="A24" s="6">
        <v>16</v>
      </c>
      <c r="B24" s="7" t="s">
        <v>265</v>
      </c>
      <c r="C24" s="7">
        <v>0.216</v>
      </c>
      <c r="D24" s="7">
        <v>7.1999999999999995E-2</v>
      </c>
      <c r="E24" s="7"/>
      <c r="F24" s="7"/>
      <c r="G24" s="14">
        <f t="shared" si="0"/>
        <v>3240</v>
      </c>
      <c r="H24" s="14">
        <f t="shared" si="1"/>
        <v>3240</v>
      </c>
      <c r="I24" s="7"/>
      <c r="J24" s="7"/>
      <c r="K24" s="1">
        <v>10000</v>
      </c>
      <c r="L24" s="1">
        <v>15000</v>
      </c>
      <c r="M24" s="1">
        <f t="shared" si="2"/>
        <v>2160</v>
      </c>
      <c r="N24" s="1">
        <f t="shared" si="3"/>
        <v>1080</v>
      </c>
    </row>
    <row r="25" spans="1:14" ht="20.25" customHeight="1" x14ac:dyDescent="0.3">
      <c r="A25" s="6">
        <v>17</v>
      </c>
      <c r="B25" s="7" t="s">
        <v>947</v>
      </c>
      <c r="C25" s="7">
        <v>0.216</v>
      </c>
      <c r="D25" s="7"/>
      <c r="E25" s="7"/>
      <c r="F25" s="7"/>
      <c r="G25" s="14">
        <f t="shared" si="0"/>
        <v>2160</v>
      </c>
      <c r="H25" s="14">
        <f t="shared" si="1"/>
        <v>2160</v>
      </c>
      <c r="I25" s="7"/>
      <c r="J25" s="7"/>
      <c r="K25" s="1">
        <v>10000</v>
      </c>
      <c r="L25" s="1">
        <v>15000</v>
      </c>
      <c r="M25" s="1">
        <f t="shared" si="2"/>
        <v>2160</v>
      </c>
      <c r="N25" s="1">
        <f t="shared" si="3"/>
        <v>0</v>
      </c>
    </row>
    <row r="26" spans="1:14" ht="20.25" customHeight="1" x14ac:dyDescent="0.3">
      <c r="A26" s="6">
        <v>18</v>
      </c>
      <c r="B26" s="7" t="s">
        <v>266</v>
      </c>
      <c r="C26" s="7"/>
      <c r="D26" s="7">
        <v>7.1999999999999995E-2</v>
      </c>
      <c r="E26" s="7"/>
      <c r="F26" s="7"/>
      <c r="G26" s="14">
        <f t="shared" si="0"/>
        <v>1080</v>
      </c>
      <c r="H26" s="14">
        <f t="shared" si="1"/>
        <v>1080</v>
      </c>
      <c r="I26" s="7"/>
      <c r="J26" s="7"/>
      <c r="K26" s="1">
        <v>10000</v>
      </c>
      <c r="L26" s="1">
        <v>15000</v>
      </c>
      <c r="M26" s="1">
        <f t="shared" si="2"/>
        <v>0</v>
      </c>
      <c r="N26" s="1">
        <f t="shared" si="3"/>
        <v>1080</v>
      </c>
    </row>
    <row r="27" spans="1:14" ht="20.25" customHeight="1" x14ac:dyDescent="0.3">
      <c r="A27" s="6">
        <v>19</v>
      </c>
      <c r="B27" s="7" t="s">
        <v>267</v>
      </c>
      <c r="C27" s="7"/>
      <c r="D27" s="7">
        <v>0.14399999999999999</v>
      </c>
      <c r="E27" s="7"/>
      <c r="F27" s="7"/>
      <c r="G27" s="14">
        <f t="shared" si="0"/>
        <v>2160</v>
      </c>
      <c r="H27" s="14">
        <f t="shared" si="1"/>
        <v>2160</v>
      </c>
      <c r="I27" s="7"/>
      <c r="J27" s="7"/>
      <c r="K27" s="1">
        <v>10000</v>
      </c>
      <c r="L27" s="1">
        <v>15000</v>
      </c>
      <c r="M27" s="1">
        <f t="shared" si="2"/>
        <v>0</v>
      </c>
      <c r="N27" s="1">
        <f t="shared" si="3"/>
        <v>2160</v>
      </c>
    </row>
    <row r="28" spans="1:14" ht="20.25" customHeight="1" x14ac:dyDescent="0.3">
      <c r="A28" s="6">
        <v>20</v>
      </c>
      <c r="B28" s="7" t="s">
        <v>268</v>
      </c>
      <c r="C28" s="7">
        <v>0.18</v>
      </c>
      <c r="D28" s="7">
        <v>0.18</v>
      </c>
      <c r="E28" s="7"/>
      <c r="F28" s="7"/>
      <c r="G28" s="14">
        <f t="shared" si="0"/>
        <v>4500</v>
      </c>
      <c r="H28" s="14">
        <f t="shared" si="1"/>
        <v>4500</v>
      </c>
      <c r="I28" s="7"/>
      <c r="J28" s="7"/>
      <c r="K28" s="1">
        <v>10000</v>
      </c>
      <c r="L28" s="1">
        <v>15000</v>
      </c>
      <c r="M28" s="1">
        <f t="shared" si="2"/>
        <v>1800</v>
      </c>
      <c r="N28" s="1">
        <f t="shared" si="3"/>
        <v>2700</v>
      </c>
    </row>
    <row r="29" spans="1:14" ht="20.25" customHeight="1" x14ac:dyDescent="0.3">
      <c r="A29" s="6">
        <v>21</v>
      </c>
      <c r="B29" s="7" t="s">
        <v>269</v>
      </c>
      <c r="C29" s="7">
        <v>0.28799999999999998</v>
      </c>
      <c r="D29" s="7">
        <v>0.216</v>
      </c>
      <c r="E29" s="7"/>
      <c r="F29" s="7"/>
      <c r="G29" s="14">
        <f t="shared" si="0"/>
        <v>6120</v>
      </c>
      <c r="H29" s="14">
        <f t="shared" si="1"/>
        <v>6120</v>
      </c>
      <c r="I29" s="7"/>
      <c r="J29" s="7"/>
      <c r="K29" s="1">
        <v>10000</v>
      </c>
      <c r="L29" s="1">
        <v>15000</v>
      </c>
      <c r="M29" s="1">
        <f t="shared" si="2"/>
        <v>2880</v>
      </c>
      <c r="N29" s="1">
        <f t="shared" si="3"/>
        <v>3240</v>
      </c>
    </row>
    <row r="30" spans="1:14" ht="20.25" customHeight="1" x14ac:dyDescent="0.3">
      <c r="A30" s="6">
        <v>22</v>
      </c>
      <c r="B30" s="7" t="s">
        <v>270</v>
      </c>
      <c r="C30" s="7">
        <v>0.252</v>
      </c>
      <c r="D30" s="7">
        <v>0.14399999999999999</v>
      </c>
      <c r="E30" s="7"/>
      <c r="F30" s="7"/>
      <c r="G30" s="14">
        <f t="shared" si="0"/>
        <v>4680</v>
      </c>
      <c r="H30" s="14">
        <f t="shared" si="1"/>
        <v>4680</v>
      </c>
      <c r="I30" s="7"/>
      <c r="J30" s="7"/>
      <c r="K30" s="1">
        <v>10000</v>
      </c>
      <c r="L30" s="1">
        <v>15000</v>
      </c>
      <c r="M30" s="1">
        <f t="shared" si="2"/>
        <v>2520</v>
      </c>
      <c r="N30" s="1">
        <f t="shared" si="3"/>
        <v>2160</v>
      </c>
    </row>
    <row r="31" spans="1:14" ht="20.25" customHeight="1" x14ac:dyDescent="0.3">
      <c r="A31" s="6">
        <v>23</v>
      </c>
      <c r="B31" s="7" t="s">
        <v>271</v>
      </c>
      <c r="C31" s="7">
        <v>7.1999999999999995E-2</v>
      </c>
      <c r="D31" s="7"/>
      <c r="E31" s="7"/>
      <c r="F31" s="7"/>
      <c r="G31" s="14">
        <f t="shared" si="0"/>
        <v>720</v>
      </c>
      <c r="H31" s="14">
        <f t="shared" si="1"/>
        <v>720</v>
      </c>
      <c r="I31" s="7"/>
      <c r="J31" s="7"/>
      <c r="K31" s="1">
        <v>10000</v>
      </c>
      <c r="L31" s="1">
        <v>15000</v>
      </c>
      <c r="M31" s="1">
        <f t="shared" si="2"/>
        <v>720</v>
      </c>
      <c r="N31" s="1">
        <f t="shared" si="3"/>
        <v>0</v>
      </c>
    </row>
    <row r="32" spans="1:14" ht="20.25" customHeight="1" x14ac:dyDescent="0.3">
      <c r="A32" s="6">
        <v>24</v>
      </c>
      <c r="B32" s="7" t="s">
        <v>272</v>
      </c>
      <c r="C32" s="7">
        <v>0.14399999999999999</v>
      </c>
      <c r="D32" s="7"/>
      <c r="E32" s="7"/>
      <c r="F32" s="7"/>
      <c r="G32" s="14">
        <f t="shared" si="0"/>
        <v>1440</v>
      </c>
      <c r="H32" s="14">
        <f t="shared" si="1"/>
        <v>1440</v>
      </c>
      <c r="I32" s="7"/>
      <c r="J32" s="7"/>
      <c r="K32" s="1">
        <v>10000</v>
      </c>
      <c r="L32" s="1">
        <v>15000</v>
      </c>
      <c r="M32" s="1">
        <f t="shared" si="2"/>
        <v>1440</v>
      </c>
      <c r="N32" s="1">
        <f t="shared" si="3"/>
        <v>0</v>
      </c>
    </row>
    <row r="33" spans="1:14" ht="20.25" customHeight="1" x14ac:dyDescent="0.3">
      <c r="A33" s="6">
        <v>25</v>
      </c>
      <c r="B33" s="7" t="s">
        <v>273</v>
      </c>
      <c r="C33" s="7">
        <v>0.216</v>
      </c>
      <c r="D33" s="7">
        <v>0.108</v>
      </c>
      <c r="E33" s="7"/>
      <c r="F33" s="7"/>
      <c r="G33" s="14">
        <f t="shared" si="0"/>
        <v>3780</v>
      </c>
      <c r="H33" s="14">
        <f t="shared" si="1"/>
        <v>3780</v>
      </c>
      <c r="I33" s="7"/>
      <c r="J33" s="7"/>
      <c r="K33" s="1">
        <v>10000</v>
      </c>
      <c r="L33" s="1">
        <v>15000</v>
      </c>
      <c r="M33" s="1">
        <f t="shared" si="2"/>
        <v>2160</v>
      </c>
      <c r="N33" s="1">
        <f t="shared" si="3"/>
        <v>1620</v>
      </c>
    </row>
    <row r="34" spans="1:14" ht="20.25" customHeight="1" x14ac:dyDescent="0.3">
      <c r="A34" s="6">
        <v>26</v>
      </c>
      <c r="B34" s="7" t="s">
        <v>274</v>
      </c>
      <c r="C34" s="7"/>
      <c r="D34" s="7">
        <v>0.252</v>
      </c>
      <c r="E34" s="7"/>
      <c r="F34" s="7"/>
      <c r="G34" s="14">
        <f t="shared" si="0"/>
        <v>3780</v>
      </c>
      <c r="H34" s="14">
        <f t="shared" si="1"/>
        <v>3780</v>
      </c>
      <c r="I34" s="7"/>
      <c r="J34" s="7"/>
      <c r="K34" s="1">
        <v>10000</v>
      </c>
      <c r="L34" s="1">
        <v>15000</v>
      </c>
      <c r="M34" s="1">
        <f t="shared" si="2"/>
        <v>0</v>
      </c>
      <c r="N34" s="1">
        <f t="shared" si="3"/>
        <v>3780</v>
      </c>
    </row>
    <row r="35" spans="1:14" ht="20.25" customHeight="1" x14ac:dyDescent="0.3">
      <c r="A35" s="6">
        <v>27</v>
      </c>
      <c r="B35" s="7" t="s">
        <v>275</v>
      </c>
      <c r="C35" s="7">
        <v>0.216</v>
      </c>
      <c r="D35" s="7"/>
      <c r="E35" s="7"/>
      <c r="F35" s="7"/>
      <c r="G35" s="14">
        <f t="shared" si="0"/>
        <v>2160</v>
      </c>
      <c r="H35" s="14">
        <f t="shared" si="1"/>
        <v>2160</v>
      </c>
      <c r="I35" s="7"/>
      <c r="J35" s="7"/>
      <c r="K35" s="1">
        <v>10000</v>
      </c>
      <c r="L35" s="1">
        <v>15000</v>
      </c>
      <c r="M35" s="1">
        <f t="shared" si="2"/>
        <v>2160</v>
      </c>
      <c r="N35" s="1">
        <f t="shared" si="3"/>
        <v>0</v>
      </c>
    </row>
    <row r="36" spans="1:14" ht="20.25" customHeight="1" x14ac:dyDescent="0.3">
      <c r="A36" s="6">
        <v>28</v>
      </c>
      <c r="B36" s="7" t="s">
        <v>276</v>
      </c>
      <c r="C36" s="7"/>
      <c r="D36" s="7">
        <v>7.1999999999999995E-2</v>
      </c>
      <c r="E36" s="7"/>
      <c r="F36" s="7"/>
      <c r="G36" s="14">
        <f t="shared" si="0"/>
        <v>1080</v>
      </c>
      <c r="H36" s="14">
        <f t="shared" si="1"/>
        <v>1080</v>
      </c>
      <c r="I36" s="7"/>
      <c r="J36" s="7"/>
      <c r="K36" s="1">
        <v>10000</v>
      </c>
      <c r="L36" s="1">
        <v>15000</v>
      </c>
      <c r="M36" s="1">
        <f t="shared" si="2"/>
        <v>0</v>
      </c>
      <c r="N36" s="1">
        <f t="shared" si="3"/>
        <v>1080</v>
      </c>
    </row>
    <row r="37" spans="1:14" ht="20.25" customHeight="1" x14ac:dyDescent="0.3">
      <c r="A37" s="6">
        <v>29</v>
      </c>
      <c r="B37" s="7" t="s">
        <v>277</v>
      </c>
      <c r="C37" s="7">
        <v>0.252</v>
      </c>
      <c r="D37" s="7"/>
      <c r="E37" s="7"/>
      <c r="F37" s="7"/>
      <c r="G37" s="14">
        <f t="shared" si="0"/>
        <v>2520</v>
      </c>
      <c r="H37" s="14">
        <f t="shared" si="1"/>
        <v>2520</v>
      </c>
      <c r="I37" s="7"/>
      <c r="J37" s="7"/>
      <c r="K37" s="1">
        <v>10000</v>
      </c>
      <c r="L37" s="1">
        <v>15000</v>
      </c>
      <c r="M37" s="1">
        <f t="shared" si="2"/>
        <v>2520</v>
      </c>
      <c r="N37" s="1">
        <f t="shared" si="3"/>
        <v>0</v>
      </c>
    </row>
    <row r="38" spans="1:14" ht="20.25" customHeight="1" x14ac:dyDescent="0.3">
      <c r="A38" s="6">
        <v>30</v>
      </c>
      <c r="B38" s="7" t="s">
        <v>278</v>
      </c>
      <c r="C38" s="7"/>
      <c r="D38" s="7">
        <v>3.5999999999999997E-2</v>
      </c>
      <c r="E38" s="7"/>
      <c r="F38" s="7"/>
      <c r="G38" s="14">
        <f t="shared" si="0"/>
        <v>540</v>
      </c>
      <c r="H38" s="14">
        <f t="shared" si="1"/>
        <v>540</v>
      </c>
      <c r="I38" s="7"/>
      <c r="J38" s="7"/>
      <c r="K38" s="1">
        <v>10000</v>
      </c>
      <c r="L38" s="1">
        <v>15000</v>
      </c>
      <c r="M38" s="1">
        <f t="shared" si="2"/>
        <v>0</v>
      </c>
      <c r="N38" s="1">
        <f t="shared" si="3"/>
        <v>540</v>
      </c>
    </row>
    <row r="39" spans="1:14" ht="20.25" customHeight="1" x14ac:dyDescent="0.3">
      <c r="A39" s="6">
        <v>31</v>
      </c>
      <c r="B39" s="7" t="s">
        <v>279</v>
      </c>
      <c r="C39" s="7">
        <v>7.1999999999999995E-2</v>
      </c>
      <c r="D39" s="7">
        <v>0.108</v>
      </c>
      <c r="E39" s="7"/>
      <c r="F39" s="7"/>
      <c r="G39" s="14">
        <f t="shared" si="0"/>
        <v>2340</v>
      </c>
      <c r="H39" s="14">
        <f t="shared" si="1"/>
        <v>2340</v>
      </c>
      <c r="I39" s="7"/>
      <c r="J39" s="7"/>
      <c r="K39" s="1">
        <v>10000</v>
      </c>
      <c r="L39" s="1">
        <v>15000</v>
      </c>
      <c r="M39" s="1">
        <f t="shared" si="2"/>
        <v>720</v>
      </c>
      <c r="N39" s="1">
        <f t="shared" si="3"/>
        <v>1620</v>
      </c>
    </row>
    <row r="40" spans="1:14" ht="20.25" customHeight="1" x14ac:dyDescent="0.3">
      <c r="A40" s="6">
        <v>32</v>
      </c>
      <c r="B40" s="7" t="s">
        <v>280</v>
      </c>
      <c r="C40" s="7">
        <v>8.5999999999999993E-2</v>
      </c>
      <c r="D40" s="7"/>
      <c r="E40" s="7"/>
      <c r="F40" s="7"/>
      <c r="G40" s="14">
        <f t="shared" si="0"/>
        <v>859.99999999999989</v>
      </c>
      <c r="H40" s="14">
        <f t="shared" si="1"/>
        <v>859.99999999999989</v>
      </c>
      <c r="I40" s="7"/>
      <c r="J40" s="7"/>
      <c r="K40" s="1">
        <v>10000</v>
      </c>
      <c r="L40" s="1">
        <v>15000</v>
      </c>
      <c r="M40" s="1">
        <f t="shared" si="2"/>
        <v>859.99999999999989</v>
      </c>
      <c r="N40" s="1">
        <f t="shared" si="3"/>
        <v>0</v>
      </c>
    </row>
    <row r="41" spans="1:14" ht="20.25" customHeight="1" x14ac:dyDescent="0.3">
      <c r="A41" s="6">
        <v>33</v>
      </c>
      <c r="B41" s="7" t="s">
        <v>281</v>
      </c>
      <c r="C41" s="7">
        <v>0.216</v>
      </c>
      <c r="D41" s="7"/>
      <c r="E41" s="7"/>
      <c r="F41" s="7"/>
      <c r="G41" s="14">
        <f t="shared" si="0"/>
        <v>2160</v>
      </c>
      <c r="H41" s="14">
        <f t="shared" si="1"/>
        <v>2160</v>
      </c>
      <c r="I41" s="7"/>
      <c r="J41" s="7"/>
      <c r="K41" s="1">
        <v>10000</v>
      </c>
      <c r="L41" s="1">
        <v>15000</v>
      </c>
      <c r="M41" s="1">
        <f t="shared" si="2"/>
        <v>2160</v>
      </c>
      <c r="N41" s="1">
        <f t="shared" si="3"/>
        <v>0</v>
      </c>
    </row>
    <row r="42" spans="1:14" ht="20.25" customHeight="1" x14ac:dyDescent="0.3">
      <c r="A42" s="6">
        <v>34</v>
      </c>
      <c r="B42" s="7" t="s">
        <v>282</v>
      </c>
      <c r="C42" s="7"/>
      <c r="D42" s="7">
        <v>0.28799999999999998</v>
      </c>
      <c r="E42" s="7"/>
      <c r="F42" s="7"/>
      <c r="G42" s="14">
        <f t="shared" si="0"/>
        <v>4320</v>
      </c>
      <c r="H42" s="14">
        <f t="shared" si="1"/>
        <v>4320</v>
      </c>
      <c r="I42" s="7"/>
      <c r="J42" s="7"/>
      <c r="K42" s="1">
        <v>10000</v>
      </c>
      <c r="L42" s="1">
        <v>15000</v>
      </c>
      <c r="M42" s="1">
        <f t="shared" si="2"/>
        <v>0</v>
      </c>
      <c r="N42" s="1">
        <f t="shared" si="3"/>
        <v>4320</v>
      </c>
    </row>
    <row r="43" spans="1:14" ht="20.25" customHeight="1" x14ac:dyDescent="0.3">
      <c r="A43" s="6">
        <v>35</v>
      </c>
      <c r="B43" s="7" t="s">
        <v>283</v>
      </c>
      <c r="C43" s="7">
        <v>0.108</v>
      </c>
      <c r="D43" s="7"/>
      <c r="E43" s="7"/>
      <c r="F43" s="7"/>
      <c r="G43" s="14">
        <f t="shared" si="0"/>
        <v>1080</v>
      </c>
      <c r="H43" s="14">
        <f t="shared" si="1"/>
        <v>1080</v>
      </c>
      <c r="I43" s="7"/>
      <c r="J43" s="7"/>
      <c r="K43" s="1">
        <v>10000</v>
      </c>
      <c r="L43" s="1">
        <v>15000</v>
      </c>
      <c r="M43" s="1">
        <f t="shared" si="2"/>
        <v>1080</v>
      </c>
      <c r="N43" s="1">
        <f t="shared" si="3"/>
        <v>0</v>
      </c>
    </row>
    <row r="44" spans="1:14" ht="20.25" customHeight="1" x14ac:dyDescent="0.3">
      <c r="A44" s="6">
        <v>36</v>
      </c>
      <c r="B44" s="7" t="s">
        <v>284</v>
      </c>
      <c r="C44" s="7"/>
      <c r="D44" s="7">
        <v>0.252</v>
      </c>
      <c r="E44" s="7"/>
      <c r="F44" s="7"/>
      <c r="G44" s="14">
        <f t="shared" si="0"/>
        <v>3780</v>
      </c>
      <c r="H44" s="14">
        <f t="shared" si="1"/>
        <v>3780</v>
      </c>
      <c r="I44" s="7"/>
      <c r="J44" s="7"/>
      <c r="K44" s="1">
        <v>10000</v>
      </c>
      <c r="L44" s="1">
        <v>15000</v>
      </c>
      <c r="M44" s="1">
        <f t="shared" si="2"/>
        <v>0</v>
      </c>
      <c r="N44" s="1">
        <f t="shared" si="3"/>
        <v>3780</v>
      </c>
    </row>
    <row r="45" spans="1:14" ht="20.25" customHeight="1" x14ac:dyDescent="0.3">
      <c r="A45" s="6">
        <v>37</v>
      </c>
      <c r="B45" s="7" t="s">
        <v>285</v>
      </c>
      <c r="C45" s="7">
        <v>7.1999999999999995E-2</v>
      </c>
      <c r="D45" s="7"/>
      <c r="E45" s="7"/>
      <c r="F45" s="7"/>
      <c r="G45" s="14">
        <f t="shared" si="0"/>
        <v>720</v>
      </c>
      <c r="H45" s="14">
        <f t="shared" si="1"/>
        <v>720</v>
      </c>
      <c r="I45" s="7"/>
      <c r="J45" s="7"/>
      <c r="K45" s="1">
        <v>10000</v>
      </c>
      <c r="L45" s="1">
        <v>15000</v>
      </c>
      <c r="M45" s="1">
        <f t="shared" si="2"/>
        <v>720</v>
      </c>
      <c r="N45" s="1">
        <f t="shared" si="3"/>
        <v>0</v>
      </c>
    </row>
    <row r="46" spans="1:14" ht="20.25" customHeight="1" x14ac:dyDescent="0.3">
      <c r="A46" s="6">
        <v>38</v>
      </c>
      <c r="B46" s="7" t="s">
        <v>286</v>
      </c>
      <c r="C46" s="7">
        <v>7.1999999999999995E-2</v>
      </c>
      <c r="D46" s="7"/>
      <c r="E46" s="7"/>
      <c r="F46" s="7"/>
      <c r="G46" s="14">
        <f t="shared" si="0"/>
        <v>720</v>
      </c>
      <c r="H46" s="14">
        <f t="shared" si="1"/>
        <v>720</v>
      </c>
      <c r="I46" s="7"/>
      <c r="J46" s="7"/>
      <c r="K46" s="1">
        <v>10000</v>
      </c>
      <c r="L46" s="1">
        <v>15000</v>
      </c>
      <c r="M46" s="1">
        <f t="shared" si="2"/>
        <v>720</v>
      </c>
      <c r="N46" s="1">
        <f t="shared" si="3"/>
        <v>0</v>
      </c>
    </row>
    <row r="47" spans="1:14" ht="20.25" customHeight="1" x14ac:dyDescent="0.3">
      <c r="A47" s="6">
        <v>39</v>
      </c>
      <c r="B47" s="7" t="s">
        <v>287</v>
      </c>
      <c r="C47" s="7">
        <v>0.04</v>
      </c>
      <c r="D47" s="7">
        <v>0.14399999999999999</v>
      </c>
      <c r="E47" s="7"/>
      <c r="F47" s="7"/>
      <c r="G47" s="14">
        <f t="shared" si="0"/>
        <v>2560</v>
      </c>
      <c r="H47" s="14">
        <f t="shared" si="1"/>
        <v>2560</v>
      </c>
      <c r="I47" s="7"/>
      <c r="J47" s="7"/>
      <c r="K47" s="1">
        <v>10000</v>
      </c>
      <c r="L47" s="1">
        <v>15000</v>
      </c>
      <c r="M47" s="1">
        <f t="shared" si="2"/>
        <v>400</v>
      </c>
      <c r="N47" s="1">
        <f t="shared" si="3"/>
        <v>2160</v>
      </c>
    </row>
    <row r="48" spans="1:14" ht="20.25" customHeight="1" x14ac:dyDescent="0.3">
      <c r="A48" s="6">
        <v>40</v>
      </c>
      <c r="B48" s="7" t="s">
        <v>288</v>
      </c>
      <c r="C48" s="7">
        <v>0.14399999999999999</v>
      </c>
      <c r="D48" s="7"/>
      <c r="E48" s="7"/>
      <c r="F48" s="7"/>
      <c r="G48" s="14">
        <f t="shared" si="0"/>
        <v>1440</v>
      </c>
      <c r="H48" s="14">
        <f t="shared" si="1"/>
        <v>1440</v>
      </c>
      <c r="I48" s="7"/>
      <c r="J48" s="7"/>
      <c r="K48" s="1">
        <v>10000</v>
      </c>
      <c r="L48" s="1">
        <v>15000</v>
      </c>
      <c r="M48" s="1">
        <f t="shared" si="2"/>
        <v>1440</v>
      </c>
      <c r="N48" s="1">
        <f t="shared" si="3"/>
        <v>0</v>
      </c>
    </row>
    <row r="49" spans="1:14" ht="20.25" customHeight="1" x14ac:dyDescent="0.3">
      <c r="A49" s="6">
        <v>41</v>
      </c>
      <c r="B49" s="7" t="s">
        <v>289</v>
      </c>
      <c r="C49" s="7">
        <v>0.108</v>
      </c>
      <c r="D49" s="7"/>
      <c r="E49" s="7"/>
      <c r="F49" s="7"/>
      <c r="G49" s="14">
        <f t="shared" si="0"/>
        <v>1080</v>
      </c>
      <c r="H49" s="14">
        <f t="shared" si="1"/>
        <v>1080</v>
      </c>
      <c r="I49" s="7"/>
      <c r="J49" s="7"/>
      <c r="K49" s="1">
        <v>10000</v>
      </c>
      <c r="L49" s="1">
        <v>15000</v>
      </c>
      <c r="M49" s="1">
        <f t="shared" si="2"/>
        <v>1080</v>
      </c>
      <c r="N49" s="1">
        <f t="shared" si="3"/>
        <v>0</v>
      </c>
    </row>
    <row r="50" spans="1:14" s="4" customFormat="1" ht="20.25" customHeight="1" x14ac:dyDescent="0.3">
      <c r="A50" s="8"/>
      <c r="B50" s="9" t="s">
        <v>962</v>
      </c>
      <c r="C50" s="31">
        <f>SUM(C9:C49)</f>
        <v>5.0066000000000006</v>
      </c>
      <c r="D50" s="2">
        <f>SUM(D9:D49)</f>
        <v>4.2060000000000004</v>
      </c>
      <c r="E50" s="2"/>
      <c r="F50" s="2"/>
      <c r="G50" s="14">
        <f t="shared" ref="G50" si="4">M50+N50</f>
        <v>113156.00000000001</v>
      </c>
      <c r="H50" s="14">
        <f t="shared" ref="H50" si="5">M50+N50</f>
        <v>113156.00000000001</v>
      </c>
      <c r="I50" s="2"/>
      <c r="J50" s="2"/>
      <c r="K50" s="1">
        <v>10000</v>
      </c>
      <c r="L50" s="1">
        <v>15000</v>
      </c>
      <c r="M50" s="1">
        <f t="shared" ref="M50" si="6">C50*K50</f>
        <v>50066.000000000007</v>
      </c>
      <c r="N50" s="1">
        <f t="shared" ref="N50" si="7">D50*L50</f>
        <v>63090.000000000007</v>
      </c>
    </row>
    <row r="51" spans="1:14" x14ac:dyDescent="0.3">
      <c r="G51" s="44" t="s">
        <v>9</v>
      </c>
      <c r="H51" s="44"/>
      <c r="I51" s="44"/>
      <c r="J51" s="44"/>
    </row>
  </sheetData>
  <mergeCells count="12">
    <mergeCell ref="H6:J6"/>
    <mergeCell ref="G51:J51"/>
    <mergeCell ref="B2:J2"/>
    <mergeCell ref="A3:J3"/>
    <mergeCell ref="A4:J4"/>
    <mergeCell ref="A5:A7"/>
    <mergeCell ref="B5:B7"/>
    <mergeCell ref="C5:F5"/>
    <mergeCell ref="G5:J5"/>
    <mergeCell ref="C6:D6"/>
    <mergeCell ref="E6:F6"/>
    <mergeCell ref="G6:G7"/>
  </mergeCells>
  <pageMargins left="0.45" right="0.2" top="0.5" bottom="0.2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5AF1E-2341-4FBE-BE0F-76C241A9198F}">
  <dimension ref="A1:R38"/>
  <sheetViews>
    <sheetView topLeftCell="A28" workbookViewId="0">
      <selection activeCell="D15" sqref="D15"/>
    </sheetView>
  </sheetViews>
  <sheetFormatPr defaultColWidth="9.140625" defaultRowHeight="18.75" x14ac:dyDescent="0.3"/>
  <cols>
    <col min="1" max="1" width="6" style="1" customWidth="1"/>
    <col min="2" max="2" width="28.5703125" style="1" customWidth="1"/>
    <col min="3" max="6" width="11.28515625" style="1" customWidth="1"/>
    <col min="7" max="8" width="16.28515625" style="1" customWidth="1"/>
    <col min="9" max="9" width="11.42578125" style="1" customWidth="1"/>
    <col min="10" max="10" width="13.5703125" style="1" customWidth="1"/>
    <col min="11" max="16384" width="9.140625" style="1"/>
  </cols>
  <sheetData>
    <row r="1" spans="1:18" x14ac:dyDescent="0.3">
      <c r="A1" s="4" t="s">
        <v>948</v>
      </c>
      <c r="J1" s="19" t="s">
        <v>10</v>
      </c>
    </row>
    <row r="2" spans="1:18" x14ac:dyDescent="0.3">
      <c r="B2" s="44" t="s">
        <v>0</v>
      </c>
      <c r="C2" s="44"/>
      <c r="D2" s="44"/>
      <c r="E2" s="44"/>
      <c r="F2" s="44"/>
      <c r="G2" s="44"/>
      <c r="H2" s="44"/>
      <c r="I2" s="44"/>
      <c r="J2" s="44"/>
    </row>
    <row r="3" spans="1:18" x14ac:dyDescent="0.3">
      <c r="A3" s="62" t="s">
        <v>961</v>
      </c>
      <c r="B3" s="62"/>
      <c r="C3" s="62"/>
      <c r="D3" s="62"/>
      <c r="E3" s="62"/>
      <c r="F3" s="62"/>
      <c r="G3" s="62"/>
      <c r="H3" s="62"/>
      <c r="I3" s="62"/>
      <c r="J3" s="62"/>
    </row>
    <row r="4" spans="1:18" x14ac:dyDescent="0.3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</row>
    <row r="5" spans="1:18" x14ac:dyDescent="0.3">
      <c r="A5" s="45" t="s">
        <v>2</v>
      </c>
      <c r="B5" s="45" t="s">
        <v>3</v>
      </c>
      <c r="C5" s="64" t="s">
        <v>4</v>
      </c>
      <c r="D5" s="64"/>
      <c r="E5" s="64"/>
      <c r="F5" s="64"/>
      <c r="G5" s="64" t="s">
        <v>7</v>
      </c>
      <c r="H5" s="64"/>
      <c r="I5" s="64"/>
      <c r="J5" s="64"/>
    </row>
    <row r="6" spans="1:18" ht="53.25" customHeight="1" x14ac:dyDescent="0.3">
      <c r="A6" s="46"/>
      <c r="B6" s="46"/>
      <c r="C6" s="52" t="s">
        <v>12</v>
      </c>
      <c r="D6" s="52"/>
      <c r="E6" s="52" t="s">
        <v>13</v>
      </c>
      <c r="F6" s="52"/>
      <c r="G6" s="49" t="s">
        <v>17</v>
      </c>
      <c r="H6" s="48" t="s">
        <v>8</v>
      </c>
      <c r="I6" s="48"/>
      <c r="J6" s="48"/>
    </row>
    <row r="7" spans="1:18" ht="99.75" customHeight="1" x14ac:dyDescent="0.3">
      <c r="A7" s="47"/>
      <c r="B7" s="47"/>
      <c r="C7" s="3" t="s">
        <v>14</v>
      </c>
      <c r="D7" s="3" t="s">
        <v>15</v>
      </c>
      <c r="E7" s="3" t="s">
        <v>14</v>
      </c>
      <c r="F7" s="3" t="s">
        <v>15</v>
      </c>
      <c r="G7" s="50"/>
      <c r="H7" s="3" t="s">
        <v>16</v>
      </c>
      <c r="I7" s="3" t="s">
        <v>5</v>
      </c>
      <c r="J7" s="3" t="s">
        <v>6</v>
      </c>
    </row>
    <row r="8" spans="1:18" ht="20.25" customHeight="1" x14ac:dyDescent="0.3">
      <c r="A8" s="5">
        <v>1</v>
      </c>
      <c r="B8" s="5">
        <v>2</v>
      </c>
      <c r="C8" s="5">
        <v>4</v>
      </c>
      <c r="D8" s="5">
        <v>6</v>
      </c>
      <c r="E8" s="5">
        <v>9</v>
      </c>
      <c r="F8" s="5">
        <v>10</v>
      </c>
      <c r="G8" s="5">
        <v>14</v>
      </c>
      <c r="H8" s="5">
        <v>15</v>
      </c>
      <c r="I8" s="5">
        <v>16</v>
      </c>
      <c r="J8" s="5">
        <v>17</v>
      </c>
    </row>
    <row r="9" spans="1:18" ht="20.25" customHeight="1" x14ac:dyDescent="0.3">
      <c r="A9" s="6">
        <v>1</v>
      </c>
      <c r="B9" s="7" t="s">
        <v>290</v>
      </c>
      <c r="C9" s="7"/>
      <c r="D9" s="7">
        <v>7.1999999999999995E-2</v>
      </c>
      <c r="E9" s="7"/>
      <c r="F9" s="7"/>
      <c r="G9" s="14">
        <f>O9+P9+Q9+R9</f>
        <v>1080</v>
      </c>
      <c r="H9" s="14">
        <f>O9+P9+Q9+R9</f>
        <v>1080</v>
      </c>
      <c r="I9" s="7"/>
      <c r="J9" s="7"/>
      <c r="K9" s="1">
        <v>10000</v>
      </c>
      <c r="L9" s="1">
        <v>15000</v>
      </c>
      <c r="M9" s="1">
        <v>5000</v>
      </c>
      <c r="N9" s="1">
        <v>7500</v>
      </c>
      <c r="O9" s="1">
        <f>C9*K9</f>
        <v>0</v>
      </c>
      <c r="P9" s="1">
        <f>D9*L9</f>
        <v>1080</v>
      </c>
      <c r="Q9" s="1">
        <f>E9*M9</f>
        <v>0</v>
      </c>
      <c r="R9" s="1">
        <f>F9*N9</f>
        <v>0</v>
      </c>
    </row>
    <row r="10" spans="1:18" ht="20.25" customHeight="1" x14ac:dyDescent="0.3">
      <c r="A10" s="6">
        <v>2</v>
      </c>
      <c r="B10" s="7" t="s">
        <v>291</v>
      </c>
      <c r="C10" s="7"/>
      <c r="D10" s="7">
        <v>0.216</v>
      </c>
      <c r="E10" s="7"/>
      <c r="F10" s="7"/>
      <c r="G10" s="14">
        <f t="shared" ref="G10:G36" si="0">O10+P10+Q10+R10</f>
        <v>3240</v>
      </c>
      <c r="H10" s="14">
        <f t="shared" ref="H10:H36" si="1">O10+P10+Q10+R10</f>
        <v>3240</v>
      </c>
      <c r="I10" s="7"/>
      <c r="J10" s="7"/>
      <c r="K10" s="1">
        <v>10000</v>
      </c>
      <c r="L10" s="1">
        <v>15000</v>
      </c>
      <c r="M10" s="1">
        <v>5000</v>
      </c>
      <c r="N10" s="1">
        <v>7500</v>
      </c>
      <c r="O10" s="1">
        <f t="shared" ref="O10:O36" si="2">C10*K10</f>
        <v>0</v>
      </c>
      <c r="P10" s="1">
        <f t="shared" ref="P10:P36" si="3">D10*L10</f>
        <v>3240</v>
      </c>
      <c r="Q10" s="1">
        <f t="shared" ref="Q10:Q36" si="4">E10*M10</f>
        <v>0</v>
      </c>
      <c r="R10" s="1">
        <f t="shared" ref="R10:R36" si="5">F10*N10</f>
        <v>0</v>
      </c>
    </row>
    <row r="11" spans="1:18" ht="20.25" customHeight="1" x14ac:dyDescent="0.3">
      <c r="A11" s="6">
        <v>3</v>
      </c>
      <c r="B11" s="7" t="s">
        <v>292</v>
      </c>
      <c r="C11" s="7"/>
      <c r="D11" s="7"/>
      <c r="E11" s="7">
        <v>0.108</v>
      </c>
      <c r="F11" s="7"/>
      <c r="G11" s="14">
        <f t="shared" si="0"/>
        <v>540</v>
      </c>
      <c r="H11" s="14">
        <f t="shared" si="1"/>
        <v>540</v>
      </c>
      <c r="I11" s="7"/>
      <c r="J11" s="7"/>
      <c r="K11" s="1">
        <v>10000</v>
      </c>
      <c r="L11" s="1">
        <v>15000</v>
      </c>
      <c r="M11" s="1">
        <v>5000</v>
      </c>
      <c r="N11" s="1">
        <v>7500</v>
      </c>
      <c r="O11" s="1">
        <f t="shared" si="2"/>
        <v>0</v>
      </c>
      <c r="P11" s="1">
        <f t="shared" si="3"/>
        <v>0</v>
      </c>
      <c r="Q11" s="1">
        <f t="shared" si="4"/>
        <v>540</v>
      </c>
      <c r="R11" s="1">
        <f t="shared" si="5"/>
        <v>0</v>
      </c>
    </row>
    <row r="12" spans="1:18" ht="20.25" customHeight="1" x14ac:dyDescent="0.3">
      <c r="A12" s="6">
        <v>4</v>
      </c>
      <c r="B12" s="7" t="s">
        <v>293</v>
      </c>
      <c r="C12" s="7">
        <v>0.14399999999999999</v>
      </c>
      <c r="D12" s="7"/>
      <c r="E12" s="7"/>
      <c r="F12" s="7"/>
      <c r="G12" s="14">
        <f t="shared" si="0"/>
        <v>1440</v>
      </c>
      <c r="H12" s="14">
        <f t="shared" si="1"/>
        <v>1440</v>
      </c>
      <c r="I12" s="7"/>
      <c r="J12" s="7"/>
      <c r="K12" s="1">
        <v>10000</v>
      </c>
      <c r="L12" s="1">
        <v>15000</v>
      </c>
      <c r="M12" s="1">
        <v>5000</v>
      </c>
      <c r="N12" s="1">
        <v>7500</v>
      </c>
      <c r="O12" s="1">
        <f t="shared" si="2"/>
        <v>1440</v>
      </c>
      <c r="P12" s="1">
        <f t="shared" si="3"/>
        <v>0</v>
      </c>
      <c r="Q12" s="1">
        <f t="shared" si="4"/>
        <v>0</v>
      </c>
      <c r="R12" s="1">
        <f t="shared" si="5"/>
        <v>0</v>
      </c>
    </row>
    <row r="13" spans="1:18" ht="20.25" customHeight="1" x14ac:dyDescent="0.3">
      <c r="A13" s="6">
        <v>5</v>
      </c>
      <c r="B13" s="7" t="s">
        <v>294</v>
      </c>
      <c r="C13" s="7">
        <v>7.1999999999999995E-2</v>
      </c>
      <c r="D13" s="7"/>
      <c r="E13" s="7"/>
      <c r="F13" s="7"/>
      <c r="G13" s="14">
        <f t="shared" si="0"/>
        <v>720</v>
      </c>
      <c r="H13" s="14">
        <f t="shared" si="1"/>
        <v>720</v>
      </c>
      <c r="I13" s="7"/>
      <c r="J13" s="7"/>
      <c r="K13" s="1">
        <v>10000</v>
      </c>
      <c r="L13" s="1">
        <v>15000</v>
      </c>
      <c r="M13" s="1">
        <v>5000</v>
      </c>
      <c r="N13" s="1">
        <v>7500</v>
      </c>
      <c r="O13" s="1">
        <f t="shared" si="2"/>
        <v>720</v>
      </c>
      <c r="P13" s="1">
        <f t="shared" si="3"/>
        <v>0</v>
      </c>
      <c r="Q13" s="1">
        <f t="shared" si="4"/>
        <v>0</v>
      </c>
      <c r="R13" s="1">
        <f t="shared" si="5"/>
        <v>0</v>
      </c>
    </row>
    <row r="14" spans="1:18" ht="20.25" customHeight="1" x14ac:dyDescent="0.3">
      <c r="A14" s="6">
        <v>6</v>
      </c>
      <c r="B14" s="7" t="s">
        <v>295</v>
      </c>
      <c r="C14" s="7"/>
      <c r="D14" s="7">
        <v>0.14399999999999999</v>
      </c>
      <c r="E14" s="7"/>
      <c r="F14" s="7"/>
      <c r="G14" s="14">
        <f t="shared" si="0"/>
        <v>2160</v>
      </c>
      <c r="H14" s="14">
        <f t="shared" si="1"/>
        <v>2160</v>
      </c>
      <c r="I14" s="7"/>
      <c r="J14" s="7"/>
      <c r="K14" s="1">
        <v>10000</v>
      </c>
      <c r="L14" s="1">
        <v>15000</v>
      </c>
      <c r="M14" s="1">
        <v>5000</v>
      </c>
      <c r="N14" s="1">
        <v>7500</v>
      </c>
      <c r="O14" s="1">
        <f t="shared" si="2"/>
        <v>0</v>
      </c>
      <c r="P14" s="1">
        <f t="shared" si="3"/>
        <v>2160</v>
      </c>
      <c r="Q14" s="1">
        <f t="shared" si="4"/>
        <v>0</v>
      </c>
      <c r="R14" s="1">
        <f t="shared" si="5"/>
        <v>0</v>
      </c>
    </row>
    <row r="15" spans="1:18" ht="20.25" customHeight="1" x14ac:dyDescent="0.3">
      <c r="A15" s="6">
        <v>7</v>
      </c>
      <c r="B15" s="7" t="s">
        <v>296</v>
      </c>
      <c r="C15" s="7">
        <v>7.1999999999999995E-2</v>
      </c>
      <c r="D15" s="7">
        <v>0.36</v>
      </c>
      <c r="E15" s="7"/>
      <c r="F15" s="7"/>
      <c r="G15" s="14">
        <f t="shared" si="0"/>
        <v>6120</v>
      </c>
      <c r="H15" s="14">
        <f t="shared" si="1"/>
        <v>6120</v>
      </c>
      <c r="I15" s="7"/>
      <c r="J15" s="7"/>
      <c r="K15" s="1">
        <v>10000</v>
      </c>
      <c r="L15" s="1">
        <v>15000</v>
      </c>
      <c r="M15" s="1">
        <v>5000</v>
      </c>
      <c r="N15" s="1">
        <v>7500</v>
      </c>
      <c r="O15" s="1">
        <f t="shared" si="2"/>
        <v>720</v>
      </c>
      <c r="P15" s="1">
        <f t="shared" si="3"/>
        <v>5400</v>
      </c>
      <c r="Q15" s="1">
        <f t="shared" si="4"/>
        <v>0</v>
      </c>
      <c r="R15" s="1">
        <f t="shared" si="5"/>
        <v>0</v>
      </c>
    </row>
    <row r="16" spans="1:18" ht="20.25" customHeight="1" x14ac:dyDescent="0.3">
      <c r="A16" s="6">
        <v>8</v>
      </c>
      <c r="B16" s="7" t="s">
        <v>297</v>
      </c>
      <c r="C16" s="7">
        <v>0.108</v>
      </c>
      <c r="D16" s="7">
        <v>0.108</v>
      </c>
      <c r="E16" s="7"/>
      <c r="F16" s="7"/>
      <c r="G16" s="14">
        <f t="shared" si="0"/>
        <v>2700</v>
      </c>
      <c r="H16" s="14">
        <f t="shared" si="1"/>
        <v>2700</v>
      </c>
      <c r="I16" s="7"/>
      <c r="J16" s="7"/>
      <c r="K16" s="1">
        <v>10000</v>
      </c>
      <c r="L16" s="1">
        <v>15000</v>
      </c>
      <c r="M16" s="1">
        <v>5000</v>
      </c>
      <c r="N16" s="1">
        <v>7500</v>
      </c>
      <c r="O16" s="1">
        <f t="shared" si="2"/>
        <v>1080</v>
      </c>
      <c r="P16" s="1">
        <f t="shared" si="3"/>
        <v>1620</v>
      </c>
      <c r="Q16" s="1">
        <f t="shared" si="4"/>
        <v>0</v>
      </c>
      <c r="R16" s="1">
        <f t="shared" si="5"/>
        <v>0</v>
      </c>
    </row>
    <row r="17" spans="1:18" ht="20.25" customHeight="1" x14ac:dyDescent="0.3">
      <c r="A17" s="6">
        <v>9</v>
      </c>
      <c r="B17" s="7" t="s">
        <v>298</v>
      </c>
      <c r="C17" s="7">
        <v>3.5999999999999997E-2</v>
      </c>
      <c r="D17" s="7"/>
      <c r="E17" s="7"/>
      <c r="F17" s="7"/>
      <c r="G17" s="14">
        <f t="shared" si="0"/>
        <v>360</v>
      </c>
      <c r="H17" s="14">
        <f t="shared" si="1"/>
        <v>360</v>
      </c>
      <c r="I17" s="7"/>
      <c r="J17" s="7"/>
      <c r="K17" s="1">
        <v>10000</v>
      </c>
      <c r="L17" s="1">
        <v>15000</v>
      </c>
      <c r="M17" s="1">
        <v>5000</v>
      </c>
      <c r="N17" s="1">
        <v>7500</v>
      </c>
      <c r="O17" s="1">
        <f t="shared" si="2"/>
        <v>360</v>
      </c>
      <c r="P17" s="1">
        <f t="shared" si="3"/>
        <v>0</v>
      </c>
      <c r="Q17" s="1">
        <f t="shared" si="4"/>
        <v>0</v>
      </c>
      <c r="R17" s="1">
        <f t="shared" si="5"/>
        <v>0</v>
      </c>
    </row>
    <row r="18" spans="1:18" ht="20.25" customHeight="1" x14ac:dyDescent="0.3">
      <c r="A18" s="6">
        <v>10</v>
      </c>
      <c r="B18" s="7" t="s">
        <v>299</v>
      </c>
      <c r="C18" s="7"/>
      <c r="D18" s="7">
        <v>0.108</v>
      </c>
      <c r="E18" s="7"/>
      <c r="F18" s="7"/>
      <c r="G18" s="14">
        <f t="shared" si="0"/>
        <v>1620</v>
      </c>
      <c r="H18" s="14">
        <f t="shared" si="1"/>
        <v>1620</v>
      </c>
      <c r="I18" s="7"/>
      <c r="J18" s="7"/>
      <c r="K18" s="1">
        <v>10000</v>
      </c>
      <c r="L18" s="1">
        <v>15000</v>
      </c>
      <c r="M18" s="1">
        <v>5000</v>
      </c>
      <c r="N18" s="1">
        <v>7500</v>
      </c>
      <c r="O18" s="1">
        <f t="shared" si="2"/>
        <v>0</v>
      </c>
      <c r="P18" s="1">
        <f t="shared" si="3"/>
        <v>1620</v>
      </c>
      <c r="Q18" s="1">
        <f t="shared" si="4"/>
        <v>0</v>
      </c>
      <c r="R18" s="1">
        <f t="shared" si="5"/>
        <v>0</v>
      </c>
    </row>
    <row r="19" spans="1:18" ht="20.25" customHeight="1" x14ac:dyDescent="0.3">
      <c r="A19" s="6">
        <v>11</v>
      </c>
      <c r="B19" s="7" t="s">
        <v>300</v>
      </c>
      <c r="C19" s="7">
        <v>0.108</v>
      </c>
      <c r="D19" s="7">
        <v>7.1999999999999995E-2</v>
      </c>
      <c r="E19" s="7"/>
      <c r="F19" s="7"/>
      <c r="G19" s="14">
        <f t="shared" si="0"/>
        <v>2160</v>
      </c>
      <c r="H19" s="14">
        <f t="shared" si="1"/>
        <v>2160</v>
      </c>
      <c r="I19" s="7"/>
      <c r="J19" s="7"/>
      <c r="K19" s="1">
        <v>10000</v>
      </c>
      <c r="L19" s="1">
        <v>15000</v>
      </c>
      <c r="M19" s="1">
        <v>5000</v>
      </c>
      <c r="N19" s="1">
        <v>7500</v>
      </c>
      <c r="O19" s="1">
        <f t="shared" si="2"/>
        <v>1080</v>
      </c>
      <c r="P19" s="1">
        <f t="shared" si="3"/>
        <v>1080</v>
      </c>
      <c r="Q19" s="1">
        <f t="shared" si="4"/>
        <v>0</v>
      </c>
      <c r="R19" s="1">
        <f t="shared" si="5"/>
        <v>0</v>
      </c>
    </row>
    <row r="20" spans="1:18" ht="20.25" customHeight="1" x14ac:dyDescent="0.3">
      <c r="A20" s="6">
        <v>12</v>
      </c>
      <c r="B20" s="7" t="s">
        <v>301</v>
      </c>
      <c r="C20" s="7">
        <v>0.14399999999999999</v>
      </c>
      <c r="D20" s="7"/>
      <c r="E20" s="7"/>
      <c r="F20" s="7"/>
      <c r="G20" s="14">
        <f t="shared" si="0"/>
        <v>1440</v>
      </c>
      <c r="H20" s="14">
        <f t="shared" si="1"/>
        <v>1440</v>
      </c>
      <c r="I20" s="7"/>
      <c r="J20" s="7"/>
      <c r="K20" s="1">
        <v>10000</v>
      </c>
      <c r="L20" s="1">
        <v>15000</v>
      </c>
      <c r="M20" s="1">
        <v>5000</v>
      </c>
      <c r="N20" s="1">
        <v>7500</v>
      </c>
      <c r="O20" s="1">
        <f t="shared" si="2"/>
        <v>1440</v>
      </c>
      <c r="P20" s="1">
        <f t="shared" si="3"/>
        <v>0</v>
      </c>
      <c r="Q20" s="1">
        <f t="shared" si="4"/>
        <v>0</v>
      </c>
      <c r="R20" s="1">
        <f t="shared" si="5"/>
        <v>0</v>
      </c>
    </row>
    <row r="21" spans="1:18" ht="20.25" customHeight="1" x14ac:dyDescent="0.3">
      <c r="A21" s="6">
        <v>13</v>
      </c>
      <c r="B21" s="7" t="s">
        <v>302</v>
      </c>
      <c r="C21" s="7"/>
      <c r="D21" s="7">
        <v>0.18</v>
      </c>
      <c r="E21" s="7"/>
      <c r="F21" s="7"/>
      <c r="G21" s="14">
        <f t="shared" si="0"/>
        <v>2700</v>
      </c>
      <c r="H21" s="14">
        <f t="shared" si="1"/>
        <v>2700</v>
      </c>
      <c r="I21" s="7"/>
      <c r="J21" s="7"/>
      <c r="K21" s="1">
        <v>10000</v>
      </c>
      <c r="L21" s="1">
        <v>15000</v>
      </c>
      <c r="M21" s="1">
        <v>5000</v>
      </c>
      <c r="N21" s="1">
        <v>7500</v>
      </c>
      <c r="O21" s="1">
        <f t="shared" si="2"/>
        <v>0</v>
      </c>
      <c r="P21" s="1">
        <f t="shared" si="3"/>
        <v>2700</v>
      </c>
      <c r="Q21" s="1">
        <f t="shared" si="4"/>
        <v>0</v>
      </c>
      <c r="R21" s="1">
        <f t="shared" si="5"/>
        <v>0</v>
      </c>
    </row>
    <row r="22" spans="1:18" ht="20.25" customHeight="1" x14ac:dyDescent="0.3">
      <c r="A22" s="6">
        <v>14</v>
      </c>
      <c r="B22" s="7" t="s">
        <v>303</v>
      </c>
      <c r="C22" s="7">
        <v>0.14399999999999999</v>
      </c>
      <c r="D22" s="7"/>
      <c r="E22" s="7"/>
      <c r="F22" s="7"/>
      <c r="G22" s="14">
        <f t="shared" si="0"/>
        <v>1440</v>
      </c>
      <c r="H22" s="14">
        <f t="shared" si="1"/>
        <v>1440</v>
      </c>
      <c r="I22" s="7"/>
      <c r="J22" s="7"/>
      <c r="K22" s="1">
        <v>10000</v>
      </c>
      <c r="L22" s="1">
        <v>15000</v>
      </c>
      <c r="M22" s="1">
        <v>5000</v>
      </c>
      <c r="N22" s="1">
        <v>7500</v>
      </c>
      <c r="O22" s="1">
        <f t="shared" si="2"/>
        <v>1440</v>
      </c>
      <c r="P22" s="1">
        <f t="shared" si="3"/>
        <v>0</v>
      </c>
      <c r="Q22" s="1">
        <f t="shared" si="4"/>
        <v>0</v>
      </c>
      <c r="R22" s="1">
        <f t="shared" si="5"/>
        <v>0</v>
      </c>
    </row>
    <row r="23" spans="1:18" ht="20.25" customHeight="1" x14ac:dyDescent="0.3">
      <c r="A23" s="6">
        <v>15</v>
      </c>
      <c r="B23" s="7" t="s">
        <v>304</v>
      </c>
      <c r="C23" s="7">
        <v>0.14399999999999999</v>
      </c>
      <c r="D23" s="7"/>
      <c r="E23" s="7"/>
      <c r="F23" s="7"/>
      <c r="G23" s="14">
        <f t="shared" si="0"/>
        <v>1440</v>
      </c>
      <c r="H23" s="14">
        <f t="shared" si="1"/>
        <v>1440</v>
      </c>
      <c r="I23" s="7"/>
      <c r="J23" s="7"/>
      <c r="K23" s="1">
        <v>10000</v>
      </c>
      <c r="L23" s="1">
        <v>15000</v>
      </c>
      <c r="M23" s="1">
        <v>5000</v>
      </c>
      <c r="N23" s="1">
        <v>7500</v>
      </c>
      <c r="O23" s="1">
        <f t="shared" si="2"/>
        <v>1440</v>
      </c>
      <c r="P23" s="1">
        <f t="shared" si="3"/>
        <v>0</v>
      </c>
      <c r="Q23" s="1">
        <f t="shared" si="4"/>
        <v>0</v>
      </c>
      <c r="R23" s="1">
        <f t="shared" si="5"/>
        <v>0</v>
      </c>
    </row>
    <row r="24" spans="1:18" ht="20.25" customHeight="1" x14ac:dyDescent="0.3">
      <c r="A24" s="6">
        <v>16</v>
      </c>
      <c r="B24" s="7" t="s">
        <v>305</v>
      </c>
      <c r="C24" s="7">
        <v>0.14399999999999999</v>
      </c>
      <c r="D24" s="7"/>
      <c r="E24" s="7"/>
      <c r="F24" s="7"/>
      <c r="G24" s="14">
        <f t="shared" si="0"/>
        <v>1440</v>
      </c>
      <c r="H24" s="14">
        <f t="shared" si="1"/>
        <v>1440</v>
      </c>
      <c r="I24" s="7"/>
      <c r="J24" s="7"/>
      <c r="K24" s="1">
        <v>10000</v>
      </c>
      <c r="L24" s="1">
        <v>15000</v>
      </c>
      <c r="M24" s="1">
        <v>5000</v>
      </c>
      <c r="N24" s="1">
        <v>7500</v>
      </c>
      <c r="O24" s="1">
        <f t="shared" si="2"/>
        <v>1440</v>
      </c>
      <c r="P24" s="1">
        <f t="shared" si="3"/>
        <v>0</v>
      </c>
      <c r="Q24" s="1">
        <f t="shared" si="4"/>
        <v>0</v>
      </c>
      <c r="R24" s="1">
        <f t="shared" si="5"/>
        <v>0</v>
      </c>
    </row>
    <row r="25" spans="1:18" ht="20.25" customHeight="1" x14ac:dyDescent="0.3">
      <c r="A25" s="6">
        <v>17</v>
      </c>
      <c r="B25" s="7" t="s">
        <v>306</v>
      </c>
      <c r="C25" s="7">
        <v>0.108</v>
      </c>
      <c r="D25" s="7"/>
      <c r="E25" s="7"/>
      <c r="F25" s="7"/>
      <c r="G25" s="14">
        <f t="shared" si="0"/>
        <v>1080</v>
      </c>
      <c r="H25" s="14">
        <f t="shared" si="1"/>
        <v>1080</v>
      </c>
      <c r="I25" s="7"/>
      <c r="J25" s="7"/>
      <c r="K25" s="1">
        <v>10000</v>
      </c>
      <c r="L25" s="1">
        <v>15000</v>
      </c>
      <c r="M25" s="1">
        <v>5000</v>
      </c>
      <c r="N25" s="1">
        <v>7500</v>
      </c>
      <c r="O25" s="1">
        <f t="shared" si="2"/>
        <v>1080</v>
      </c>
      <c r="P25" s="1">
        <f t="shared" si="3"/>
        <v>0</v>
      </c>
      <c r="Q25" s="1">
        <f t="shared" si="4"/>
        <v>0</v>
      </c>
      <c r="R25" s="1">
        <f t="shared" si="5"/>
        <v>0</v>
      </c>
    </row>
    <row r="26" spans="1:18" ht="20.25" customHeight="1" x14ac:dyDescent="0.3">
      <c r="A26" s="6">
        <v>18</v>
      </c>
      <c r="B26" s="7" t="s">
        <v>307</v>
      </c>
      <c r="C26" s="7">
        <v>0.28799999999999998</v>
      </c>
      <c r="D26" s="7">
        <v>7.1999999999999995E-2</v>
      </c>
      <c r="E26" s="7"/>
      <c r="F26" s="7"/>
      <c r="G26" s="14">
        <f t="shared" si="0"/>
        <v>3960</v>
      </c>
      <c r="H26" s="14">
        <f t="shared" si="1"/>
        <v>3960</v>
      </c>
      <c r="I26" s="7"/>
      <c r="J26" s="7"/>
      <c r="K26" s="1">
        <v>10000</v>
      </c>
      <c r="L26" s="1">
        <v>15000</v>
      </c>
      <c r="M26" s="1">
        <v>5000</v>
      </c>
      <c r="N26" s="1">
        <v>7500</v>
      </c>
      <c r="O26" s="1">
        <f t="shared" si="2"/>
        <v>2880</v>
      </c>
      <c r="P26" s="1">
        <f t="shared" si="3"/>
        <v>1080</v>
      </c>
      <c r="Q26" s="1">
        <f t="shared" si="4"/>
        <v>0</v>
      </c>
      <c r="R26" s="1">
        <f t="shared" si="5"/>
        <v>0</v>
      </c>
    </row>
    <row r="27" spans="1:18" ht="20.25" customHeight="1" x14ac:dyDescent="0.3">
      <c r="A27" s="6">
        <v>19</v>
      </c>
      <c r="B27" s="7" t="s">
        <v>308</v>
      </c>
      <c r="C27" s="7">
        <v>0.108</v>
      </c>
      <c r="D27" s="7">
        <v>0.36</v>
      </c>
      <c r="E27" s="7"/>
      <c r="F27" s="7"/>
      <c r="G27" s="14">
        <f t="shared" si="0"/>
        <v>6480</v>
      </c>
      <c r="H27" s="14">
        <f t="shared" si="1"/>
        <v>6480</v>
      </c>
      <c r="I27" s="7"/>
      <c r="J27" s="7"/>
      <c r="K27" s="1">
        <v>10000</v>
      </c>
      <c r="L27" s="1">
        <v>15000</v>
      </c>
      <c r="M27" s="1">
        <v>5000</v>
      </c>
      <c r="N27" s="1">
        <v>7500</v>
      </c>
      <c r="O27" s="1">
        <f t="shared" si="2"/>
        <v>1080</v>
      </c>
      <c r="P27" s="1">
        <f t="shared" si="3"/>
        <v>5400</v>
      </c>
      <c r="Q27" s="1">
        <f t="shared" si="4"/>
        <v>0</v>
      </c>
      <c r="R27" s="1">
        <f t="shared" si="5"/>
        <v>0</v>
      </c>
    </row>
    <row r="28" spans="1:18" ht="20.25" customHeight="1" x14ac:dyDescent="0.3">
      <c r="A28" s="6">
        <v>20</v>
      </c>
      <c r="B28" s="7" t="s">
        <v>309</v>
      </c>
      <c r="C28" s="7">
        <v>3.5999999999999997E-2</v>
      </c>
      <c r="D28" s="7">
        <v>0.36</v>
      </c>
      <c r="E28" s="7"/>
      <c r="F28" s="7"/>
      <c r="G28" s="14">
        <f t="shared" si="0"/>
        <v>5760</v>
      </c>
      <c r="H28" s="14">
        <f t="shared" si="1"/>
        <v>5760</v>
      </c>
      <c r="I28" s="7"/>
      <c r="J28" s="7"/>
      <c r="K28" s="1">
        <v>10000</v>
      </c>
      <c r="L28" s="1">
        <v>15000</v>
      </c>
      <c r="M28" s="1">
        <v>5000</v>
      </c>
      <c r="N28" s="1">
        <v>7500</v>
      </c>
      <c r="O28" s="1">
        <f t="shared" si="2"/>
        <v>360</v>
      </c>
      <c r="P28" s="1">
        <f t="shared" si="3"/>
        <v>5400</v>
      </c>
      <c r="Q28" s="1">
        <f t="shared" si="4"/>
        <v>0</v>
      </c>
      <c r="R28" s="1">
        <f t="shared" si="5"/>
        <v>0</v>
      </c>
    </row>
    <row r="29" spans="1:18" ht="20.25" customHeight="1" x14ac:dyDescent="0.3">
      <c r="A29" s="6">
        <v>21</v>
      </c>
      <c r="B29" s="7" t="s">
        <v>310</v>
      </c>
      <c r="C29" s="7"/>
      <c r="D29" s="7">
        <v>0.14399999999999999</v>
      </c>
      <c r="E29" s="7"/>
      <c r="F29" s="7"/>
      <c r="G29" s="14">
        <f t="shared" si="0"/>
        <v>2160</v>
      </c>
      <c r="H29" s="14">
        <f t="shared" si="1"/>
        <v>2160</v>
      </c>
      <c r="I29" s="7"/>
      <c r="J29" s="7"/>
      <c r="K29" s="1">
        <v>10000</v>
      </c>
      <c r="L29" s="1">
        <v>15000</v>
      </c>
      <c r="M29" s="1">
        <v>5000</v>
      </c>
      <c r="N29" s="1">
        <v>7500</v>
      </c>
      <c r="O29" s="1">
        <f t="shared" si="2"/>
        <v>0</v>
      </c>
      <c r="P29" s="1">
        <f t="shared" si="3"/>
        <v>2160</v>
      </c>
      <c r="Q29" s="1">
        <f t="shared" si="4"/>
        <v>0</v>
      </c>
      <c r="R29" s="1">
        <f t="shared" si="5"/>
        <v>0</v>
      </c>
    </row>
    <row r="30" spans="1:18" ht="20.25" customHeight="1" x14ac:dyDescent="0.3">
      <c r="A30" s="6">
        <v>22</v>
      </c>
      <c r="B30" s="7" t="s">
        <v>311</v>
      </c>
      <c r="C30" s="7"/>
      <c r="D30" s="7">
        <v>0.14399999999999999</v>
      </c>
      <c r="E30" s="7"/>
      <c r="F30" s="7"/>
      <c r="G30" s="14">
        <f t="shared" si="0"/>
        <v>2160</v>
      </c>
      <c r="H30" s="14">
        <f t="shared" si="1"/>
        <v>2160</v>
      </c>
      <c r="I30" s="7"/>
      <c r="J30" s="7"/>
      <c r="K30" s="1">
        <v>10000</v>
      </c>
      <c r="L30" s="1">
        <v>15000</v>
      </c>
      <c r="M30" s="1">
        <v>5000</v>
      </c>
      <c r="N30" s="1">
        <v>7500</v>
      </c>
      <c r="O30" s="1">
        <f t="shared" si="2"/>
        <v>0</v>
      </c>
      <c r="P30" s="1">
        <f t="shared" si="3"/>
        <v>2160</v>
      </c>
      <c r="Q30" s="1">
        <f t="shared" si="4"/>
        <v>0</v>
      </c>
      <c r="R30" s="1">
        <f t="shared" si="5"/>
        <v>0</v>
      </c>
    </row>
    <row r="31" spans="1:18" ht="20.25" customHeight="1" x14ac:dyDescent="0.3">
      <c r="A31" s="6">
        <v>23</v>
      </c>
      <c r="B31" s="7" t="s">
        <v>312</v>
      </c>
      <c r="C31" s="7">
        <v>0.108</v>
      </c>
      <c r="D31" s="7">
        <v>0.216</v>
      </c>
      <c r="E31" s="7"/>
      <c r="F31" s="7"/>
      <c r="G31" s="14">
        <f t="shared" si="0"/>
        <v>4320</v>
      </c>
      <c r="H31" s="14">
        <f t="shared" si="1"/>
        <v>4320</v>
      </c>
      <c r="I31" s="7"/>
      <c r="J31" s="7"/>
      <c r="K31" s="1">
        <v>10000</v>
      </c>
      <c r="L31" s="1">
        <v>15000</v>
      </c>
      <c r="M31" s="1">
        <v>5000</v>
      </c>
      <c r="N31" s="1">
        <v>7500</v>
      </c>
      <c r="O31" s="1">
        <f t="shared" si="2"/>
        <v>1080</v>
      </c>
      <c r="P31" s="1">
        <f t="shared" si="3"/>
        <v>3240</v>
      </c>
      <c r="Q31" s="1">
        <f t="shared" si="4"/>
        <v>0</v>
      </c>
      <c r="R31" s="1">
        <f t="shared" si="5"/>
        <v>0</v>
      </c>
    </row>
    <row r="32" spans="1:18" ht="20.25" customHeight="1" x14ac:dyDescent="0.3">
      <c r="A32" s="6">
        <v>24</v>
      </c>
      <c r="B32" s="7" t="s">
        <v>313</v>
      </c>
      <c r="C32" s="7"/>
      <c r="D32" s="7">
        <v>0.32400000000000001</v>
      </c>
      <c r="E32" s="7"/>
      <c r="F32" s="7"/>
      <c r="G32" s="14">
        <f t="shared" si="0"/>
        <v>4860</v>
      </c>
      <c r="H32" s="14">
        <f t="shared" si="1"/>
        <v>4860</v>
      </c>
      <c r="I32" s="7"/>
      <c r="J32" s="7"/>
      <c r="K32" s="1">
        <v>10000</v>
      </c>
      <c r="L32" s="1">
        <v>15000</v>
      </c>
      <c r="M32" s="1">
        <v>5000</v>
      </c>
      <c r="N32" s="1">
        <v>7500</v>
      </c>
      <c r="O32" s="1">
        <f t="shared" si="2"/>
        <v>0</v>
      </c>
      <c r="P32" s="1">
        <f t="shared" si="3"/>
        <v>4860</v>
      </c>
      <c r="Q32" s="1">
        <f t="shared" si="4"/>
        <v>0</v>
      </c>
      <c r="R32" s="1">
        <f t="shared" si="5"/>
        <v>0</v>
      </c>
    </row>
    <row r="33" spans="1:18" ht="20.25" customHeight="1" x14ac:dyDescent="0.3">
      <c r="A33" s="6">
        <v>25</v>
      </c>
      <c r="B33" s="7" t="s">
        <v>314</v>
      </c>
      <c r="C33" s="7">
        <v>0.108</v>
      </c>
      <c r="D33" s="7"/>
      <c r="E33" s="7"/>
      <c r="F33" s="7"/>
      <c r="G33" s="14">
        <f t="shared" si="0"/>
        <v>1080</v>
      </c>
      <c r="H33" s="14">
        <f t="shared" si="1"/>
        <v>1080</v>
      </c>
      <c r="I33" s="7"/>
      <c r="J33" s="7"/>
      <c r="K33" s="1">
        <v>10000</v>
      </c>
      <c r="L33" s="1">
        <v>15000</v>
      </c>
      <c r="M33" s="1">
        <v>5000</v>
      </c>
      <c r="N33" s="1">
        <v>7500</v>
      </c>
      <c r="O33" s="1">
        <f t="shared" si="2"/>
        <v>1080</v>
      </c>
      <c r="P33" s="1">
        <f t="shared" si="3"/>
        <v>0</v>
      </c>
      <c r="Q33" s="1">
        <f t="shared" si="4"/>
        <v>0</v>
      </c>
      <c r="R33" s="1">
        <f t="shared" si="5"/>
        <v>0</v>
      </c>
    </row>
    <row r="34" spans="1:18" ht="20.25" customHeight="1" x14ac:dyDescent="0.3">
      <c r="A34" s="6">
        <v>26</v>
      </c>
      <c r="B34" s="7" t="s">
        <v>315</v>
      </c>
      <c r="C34" s="7">
        <v>0.108</v>
      </c>
      <c r="D34" s="7">
        <v>0.39600000000000002</v>
      </c>
      <c r="E34" s="7"/>
      <c r="F34" s="7"/>
      <c r="G34" s="14">
        <f t="shared" si="0"/>
        <v>7020</v>
      </c>
      <c r="H34" s="14">
        <f t="shared" si="1"/>
        <v>7020</v>
      </c>
      <c r="I34" s="7"/>
      <c r="J34" s="7"/>
      <c r="K34" s="1">
        <v>10000</v>
      </c>
      <c r="L34" s="1">
        <v>15000</v>
      </c>
      <c r="M34" s="1">
        <v>5000</v>
      </c>
      <c r="N34" s="1">
        <v>7500</v>
      </c>
      <c r="O34" s="1">
        <f t="shared" si="2"/>
        <v>1080</v>
      </c>
      <c r="P34" s="1">
        <f t="shared" si="3"/>
        <v>5940</v>
      </c>
      <c r="Q34" s="1">
        <f t="shared" si="4"/>
        <v>0</v>
      </c>
      <c r="R34" s="1">
        <f t="shared" si="5"/>
        <v>0</v>
      </c>
    </row>
    <row r="35" spans="1:18" ht="20.25" customHeight="1" x14ac:dyDescent="0.3">
      <c r="A35" s="6">
        <v>27</v>
      </c>
      <c r="B35" s="7" t="s">
        <v>95</v>
      </c>
      <c r="C35" s="7">
        <v>0.108</v>
      </c>
      <c r="D35" s="7"/>
      <c r="E35" s="7"/>
      <c r="F35" s="7"/>
      <c r="G35" s="14">
        <f t="shared" si="0"/>
        <v>1080</v>
      </c>
      <c r="H35" s="14">
        <f t="shared" si="1"/>
        <v>1080</v>
      </c>
      <c r="I35" s="7"/>
      <c r="J35" s="7"/>
      <c r="K35" s="1">
        <v>10000</v>
      </c>
      <c r="L35" s="1">
        <v>15000</v>
      </c>
      <c r="M35" s="1">
        <v>5000</v>
      </c>
      <c r="N35" s="1">
        <v>7500</v>
      </c>
      <c r="O35" s="1">
        <f t="shared" si="2"/>
        <v>1080</v>
      </c>
      <c r="P35" s="1">
        <f t="shared" si="3"/>
        <v>0</v>
      </c>
      <c r="Q35" s="1">
        <f t="shared" si="4"/>
        <v>0</v>
      </c>
      <c r="R35" s="1">
        <f t="shared" si="5"/>
        <v>0</v>
      </c>
    </row>
    <row r="36" spans="1:18" ht="20.25" customHeight="1" x14ac:dyDescent="0.3">
      <c r="A36" s="6"/>
      <c r="B36" s="7"/>
      <c r="C36" s="7"/>
      <c r="D36" s="7"/>
      <c r="E36" s="7"/>
      <c r="F36" s="7"/>
      <c r="G36" s="14">
        <f t="shared" si="0"/>
        <v>0</v>
      </c>
      <c r="H36" s="14">
        <f t="shared" si="1"/>
        <v>0</v>
      </c>
      <c r="I36" s="7"/>
      <c r="J36" s="7"/>
      <c r="K36" s="1">
        <v>10000</v>
      </c>
      <c r="L36" s="1">
        <v>15000</v>
      </c>
      <c r="M36" s="1">
        <v>5000</v>
      </c>
      <c r="N36" s="1">
        <v>7500</v>
      </c>
      <c r="O36" s="1">
        <f t="shared" si="2"/>
        <v>0</v>
      </c>
      <c r="P36" s="1">
        <f t="shared" si="3"/>
        <v>0</v>
      </c>
      <c r="Q36" s="1">
        <f t="shared" si="4"/>
        <v>0</v>
      </c>
      <c r="R36" s="1">
        <f t="shared" si="5"/>
        <v>0</v>
      </c>
    </row>
    <row r="37" spans="1:18" s="4" customFormat="1" ht="20.25" customHeight="1" x14ac:dyDescent="0.3">
      <c r="A37" s="8"/>
      <c r="B37" s="9" t="s">
        <v>962</v>
      </c>
      <c r="C37" s="2">
        <f>SUM(C9:C36)</f>
        <v>2.0880000000000005</v>
      </c>
      <c r="D37" s="2">
        <f>SUM(D9:D36)</f>
        <v>3.2760000000000002</v>
      </c>
      <c r="E37" s="2">
        <f>SUM(E9:E36)</f>
        <v>0.108</v>
      </c>
      <c r="F37" s="2"/>
      <c r="G37" s="18">
        <f>SUM(G9:G36)</f>
        <v>70560</v>
      </c>
      <c r="H37" s="18">
        <f>SUM(H9:H36)</f>
        <v>70560</v>
      </c>
      <c r="I37" s="2"/>
      <c r="J37" s="2"/>
    </row>
    <row r="38" spans="1:18" x14ac:dyDescent="0.3">
      <c r="G38" s="44" t="s">
        <v>9</v>
      </c>
      <c r="H38" s="44"/>
      <c r="I38" s="44"/>
      <c r="J38" s="44"/>
    </row>
  </sheetData>
  <mergeCells count="12">
    <mergeCell ref="H6:J6"/>
    <mergeCell ref="G38:J38"/>
    <mergeCell ref="B2:J2"/>
    <mergeCell ref="A3:J3"/>
    <mergeCell ref="A4:J4"/>
    <mergeCell ref="A5:A7"/>
    <mergeCell ref="B5:B7"/>
    <mergeCell ref="C5:F5"/>
    <mergeCell ref="G5:J5"/>
    <mergeCell ref="C6:D6"/>
    <mergeCell ref="E6:F6"/>
    <mergeCell ref="G6:G7"/>
  </mergeCells>
  <pageMargins left="0.45" right="0.45" top="0.5" bottom="0.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B8E92-86E9-4B1A-B0CB-E69DFDD7F8BC}">
  <dimension ref="A1:R46"/>
  <sheetViews>
    <sheetView topLeftCell="A38" workbookViewId="0">
      <selection activeCell="G48" sqref="G48"/>
    </sheetView>
  </sheetViews>
  <sheetFormatPr defaultColWidth="9.140625" defaultRowHeight="18.75" x14ac:dyDescent="0.3"/>
  <cols>
    <col min="1" max="1" width="6" style="1" customWidth="1"/>
    <col min="2" max="2" width="26" style="1" customWidth="1"/>
    <col min="3" max="6" width="10.85546875" style="1" customWidth="1"/>
    <col min="7" max="7" width="16.42578125" style="1" customWidth="1"/>
    <col min="8" max="8" width="16.5703125" style="1" customWidth="1"/>
    <col min="9" max="9" width="11.42578125" style="1" customWidth="1"/>
    <col min="10" max="10" width="13.7109375" style="1" customWidth="1"/>
    <col min="11" max="16384" width="9.140625" style="1"/>
  </cols>
  <sheetData>
    <row r="1" spans="1:18" x14ac:dyDescent="0.3">
      <c r="A1" s="4" t="s">
        <v>949</v>
      </c>
      <c r="J1" s="19" t="s">
        <v>10</v>
      </c>
    </row>
    <row r="2" spans="1:18" x14ac:dyDescent="0.3">
      <c r="B2" s="44" t="s">
        <v>0</v>
      </c>
      <c r="C2" s="44"/>
      <c r="D2" s="44"/>
      <c r="E2" s="44"/>
      <c r="F2" s="44"/>
      <c r="G2" s="44"/>
      <c r="H2" s="44"/>
      <c r="I2" s="44"/>
      <c r="J2" s="44"/>
    </row>
    <row r="3" spans="1:18" x14ac:dyDescent="0.3">
      <c r="A3" s="62" t="s">
        <v>961</v>
      </c>
      <c r="B3" s="62"/>
      <c r="C3" s="62"/>
      <c r="D3" s="62"/>
      <c r="E3" s="62"/>
      <c r="F3" s="62"/>
      <c r="G3" s="62"/>
      <c r="H3" s="62"/>
      <c r="I3" s="62"/>
      <c r="J3" s="62"/>
    </row>
    <row r="4" spans="1:18" x14ac:dyDescent="0.3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</row>
    <row r="5" spans="1:18" x14ac:dyDescent="0.3">
      <c r="A5" s="45" t="s">
        <v>2</v>
      </c>
      <c r="B5" s="45" t="s">
        <v>3</v>
      </c>
      <c r="C5" s="64" t="s">
        <v>4</v>
      </c>
      <c r="D5" s="64"/>
      <c r="E5" s="64"/>
      <c r="F5" s="64"/>
      <c r="G5" s="64" t="s">
        <v>7</v>
      </c>
      <c r="H5" s="64"/>
      <c r="I5" s="64"/>
      <c r="J5" s="64"/>
    </row>
    <row r="6" spans="1:18" ht="55.5" customHeight="1" x14ac:dyDescent="0.3">
      <c r="A6" s="46"/>
      <c r="B6" s="46"/>
      <c r="C6" s="52" t="s">
        <v>12</v>
      </c>
      <c r="D6" s="52"/>
      <c r="E6" s="52" t="s">
        <v>13</v>
      </c>
      <c r="F6" s="52"/>
      <c r="G6" s="49" t="s">
        <v>17</v>
      </c>
      <c r="H6" s="48" t="s">
        <v>8</v>
      </c>
      <c r="I6" s="48"/>
      <c r="J6" s="48"/>
    </row>
    <row r="7" spans="1:18" ht="87.75" customHeight="1" x14ac:dyDescent="0.3">
      <c r="A7" s="47"/>
      <c r="B7" s="47"/>
      <c r="C7" s="3" t="s">
        <v>14</v>
      </c>
      <c r="D7" s="3" t="s">
        <v>15</v>
      </c>
      <c r="E7" s="3" t="s">
        <v>14</v>
      </c>
      <c r="F7" s="3" t="s">
        <v>15</v>
      </c>
      <c r="G7" s="50"/>
      <c r="H7" s="3" t="s">
        <v>16</v>
      </c>
      <c r="I7" s="3" t="s">
        <v>5</v>
      </c>
      <c r="J7" s="3" t="s">
        <v>6</v>
      </c>
    </row>
    <row r="8" spans="1:18" ht="20.25" customHeight="1" x14ac:dyDescent="0.3">
      <c r="A8" s="5">
        <v>1</v>
      </c>
      <c r="B8" s="5">
        <v>2</v>
      </c>
      <c r="C8" s="5">
        <v>4</v>
      </c>
      <c r="D8" s="5">
        <v>6</v>
      </c>
      <c r="E8" s="5">
        <v>9</v>
      </c>
      <c r="F8" s="5">
        <v>10</v>
      </c>
      <c r="G8" s="5">
        <v>14</v>
      </c>
      <c r="H8" s="5">
        <v>15</v>
      </c>
      <c r="I8" s="5">
        <v>16</v>
      </c>
      <c r="J8" s="5">
        <v>17</v>
      </c>
    </row>
    <row r="9" spans="1:18" ht="20.25" customHeight="1" x14ac:dyDescent="0.3">
      <c r="A9" s="6">
        <v>1</v>
      </c>
      <c r="B9" s="7" t="s">
        <v>316</v>
      </c>
      <c r="C9" s="7"/>
      <c r="D9" s="7">
        <v>0.252</v>
      </c>
      <c r="E9" s="7"/>
      <c r="F9" s="7"/>
      <c r="G9" s="14">
        <f>O9+P9+Q9+R9</f>
        <v>3780</v>
      </c>
      <c r="H9" s="14">
        <f>O9+P9+Q9+R9</f>
        <v>3780</v>
      </c>
      <c r="I9" s="7"/>
      <c r="J9" s="7"/>
      <c r="K9" s="1">
        <v>10000</v>
      </c>
      <c r="L9" s="1">
        <v>15000</v>
      </c>
      <c r="M9" s="1">
        <v>5000</v>
      </c>
      <c r="N9" s="1">
        <v>7500</v>
      </c>
      <c r="O9" s="1">
        <f>C9*K9</f>
        <v>0</v>
      </c>
      <c r="P9" s="1">
        <f>D9*L9</f>
        <v>3780</v>
      </c>
      <c r="Q9" s="1">
        <f>E9*M9</f>
        <v>0</v>
      </c>
      <c r="R9" s="1">
        <f>F9*N9</f>
        <v>0</v>
      </c>
    </row>
    <row r="10" spans="1:18" ht="20.25" customHeight="1" x14ac:dyDescent="0.3">
      <c r="A10" s="6">
        <v>2</v>
      </c>
      <c r="B10" s="7" t="s">
        <v>317</v>
      </c>
      <c r="C10" s="7">
        <v>0.28799999999999998</v>
      </c>
      <c r="D10" s="7"/>
      <c r="E10" s="7"/>
      <c r="F10" s="7"/>
      <c r="G10" s="14">
        <f t="shared" ref="G10:G44" si="0">O10+P10+Q10+R10</f>
        <v>2880</v>
      </c>
      <c r="H10" s="14">
        <f t="shared" ref="H10:H44" si="1">O10+P10+Q10+R10</f>
        <v>2880</v>
      </c>
      <c r="I10" s="7"/>
      <c r="J10" s="7"/>
      <c r="K10" s="1">
        <v>10000</v>
      </c>
      <c r="L10" s="1">
        <v>15000</v>
      </c>
      <c r="M10" s="1">
        <v>5000</v>
      </c>
      <c r="N10" s="1">
        <v>7500</v>
      </c>
      <c r="O10" s="1">
        <f t="shared" ref="O10:O44" si="2">C10*K10</f>
        <v>2880</v>
      </c>
      <c r="P10" s="1">
        <f t="shared" ref="P10:P44" si="3">D10*L10</f>
        <v>0</v>
      </c>
      <c r="Q10" s="1">
        <f t="shared" ref="Q10:Q44" si="4">E10*M10</f>
        <v>0</v>
      </c>
      <c r="R10" s="1">
        <f t="shared" ref="R10:R44" si="5">F10*N10</f>
        <v>0</v>
      </c>
    </row>
    <row r="11" spans="1:18" ht="20.25" customHeight="1" x14ac:dyDescent="0.3">
      <c r="A11" s="6">
        <v>3</v>
      </c>
      <c r="B11" s="7" t="s">
        <v>318</v>
      </c>
      <c r="C11" s="7"/>
      <c r="D11" s="7">
        <v>0.108</v>
      </c>
      <c r="E11" s="7"/>
      <c r="F11" s="7"/>
      <c r="G11" s="14">
        <f t="shared" si="0"/>
        <v>1620</v>
      </c>
      <c r="H11" s="14">
        <f t="shared" si="1"/>
        <v>1620</v>
      </c>
      <c r="I11" s="7"/>
      <c r="J11" s="7"/>
      <c r="K11" s="1">
        <v>10000</v>
      </c>
      <c r="L11" s="1">
        <v>15000</v>
      </c>
      <c r="M11" s="1">
        <v>5000</v>
      </c>
      <c r="N11" s="1">
        <v>7500</v>
      </c>
      <c r="O11" s="1">
        <f t="shared" si="2"/>
        <v>0</v>
      </c>
      <c r="P11" s="1">
        <f t="shared" si="3"/>
        <v>1620</v>
      </c>
      <c r="Q11" s="1">
        <f t="shared" si="4"/>
        <v>0</v>
      </c>
      <c r="R11" s="1">
        <f t="shared" si="5"/>
        <v>0</v>
      </c>
    </row>
    <row r="12" spans="1:18" ht="20.25" customHeight="1" x14ac:dyDescent="0.3">
      <c r="A12" s="6">
        <v>4</v>
      </c>
      <c r="B12" s="7" t="s">
        <v>319</v>
      </c>
      <c r="C12" s="7"/>
      <c r="D12" s="7">
        <v>0.108</v>
      </c>
      <c r="E12" s="7"/>
      <c r="F12" s="7"/>
      <c r="G12" s="14">
        <f t="shared" si="0"/>
        <v>1620</v>
      </c>
      <c r="H12" s="14">
        <f t="shared" si="1"/>
        <v>1620</v>
      </c>
      <c r="I12" s="7"/>
      <c r="J12" s="7"/>
      <c r="K12" s="1">
        <v>10000</v>
      </c>
      <c r="L12" s="1">
        <v>15000</v>
      </c>
      <c r="M12" s="1">
        <v>5000</v>
      </c>
      <c r="N12" s="1">
        <v>7500</v>
      </c>
      <c r="O12" s="1">
        <f t="shared" si="2"/>
        <v>0</v>
      </c>
      <c r="P12" s="1">
        <f t="shared" si="3"/>
        <v>1620</v>
      </c>
      <c r="Q12" s="1">
        <f t="shared" si="4"/>
        <v>0</v>
      </c>
      <c r="R12" s="1">
        <f t="shared" si="5"/>
        <v>0</v>
      </c>
    </row>
    <row r="13" spans="1:18" ht="20.25" customHeight="1" x14ac:dyDescent="0.3">
      <c r="A13" s="6">
        <v>5</v>
      </c>
      <c r="B13" s="7" t="s">
        <v>101</v>
      </c>
      <c r="C13" s="7">
        <v>7.1999999999999995E-2</v>
      </c>
      <c r="D13" s="7"/>
      <c r="E13" s="7"/>
      <c r="F13" s="7"/>
      <c r="G13" s="14">
        <f t="shared" si="0"/>
        <v>720</v>
      </c>
      <c r="H13" s="14">
        <f t="shared" si="1"/>
        <v>720</v>
      </c>
      <c r="I13" s="7"/>
      <c r="J13" s="7"/>
      <c r="K13" s="1">
        <v>10000</v>
      </c>
      <c r="L13" s="1">
        <v>15000</v>
      </c>
      <c r="M13" s="1">
        <v>5000</v>
      </c>
      <c r="N13" s="1">
        <v>7500</v>
      </c>
      <c r="O13" s="1">
        <f t="shared" si="2"/>
        <v>720</v>
      </c>
      <c r="P13" s="1">
        <f t="shared" si="3"/>
        <v>0</v>
      </c>
      <c r="Q13" s="1">
        <f t="shared" si="4"/>
        <v>0</v>
      </c>
      <c r="R13" s="1">
        <f t="shared" si="5"/>
        <v>0</v>
      </c>
    </row>
    <row r="14" spans="1:18" ht="20.25" customHeight="1" x14ac:dyDescent="0.3">
      <c r="A14" s="6">
        <v>6</v>
      </c>
      <c r="B14" s="7" t="s">
        <v>320</v>
      </c>
      <c r="C14" s="7">
        <v>7.1999999999999995E-2</v>
      </c>
      <c r="D14" s="7">
        <v>7.1999999999999995E-2</v>
      </c>
      <c r="E14" s="7"/>
      <c r="F14" s="7"/>
      <c r="G14" s="14">
        <f t="shared" si="0"/>
        <v>1800</v>
      </c>
      <c r="H14" s="14">
        <f t="shared" si="1"/>
        <v>1800</v>
      </c>
      <c r="I14" s="7"/>
      <c r="J14" s="7"/>
      <c r="K14" s="1">
        <v>10000</v>
      </c>
      <c r="L14" s="1">
        <v>15000</v>
      </c>
      <c r="M14" s="1">
        <v>5000</v>
      </c>
      <c r="N14" s="1">
        <v>7500</v>
      </c>
      <c r="O14" s="1">
        <f t="shared" si="2"/>
        <v>720</v>
      </c>
      <c r="P14" s="1">
        <f t="shared" si="3"/>
        <v>1080</v>
      </c>
      <c r="Q14" s="1">
        <f t="shared" si="4"/>
        <v>0</v>
      </c>
      <c r="R14" s="1">
        <f t="shared" si="5"/>
        <v>0</v>
      </c>
    </row>
    <row r="15" spans="1:18" ht="20.25" customHeight="1" x14ac:dyDescent="0.3">
      <c r="A15" s="6">
        <v>7</v>
      </c>
      <c r="B15" s="7" t="s">
        <v>321</v>
      </c>
      <c r="C15" s="7"/>
      <c r="D15" s="7">
        <v>7.1999999999999995E-2</v>
      </c>
      <c r="E15" s="7"/>
      <c r="F15" s="7"/>
      <c r="G15" s="14">
        <f t="shared" si="0"/>
        <v>1080</v>
      </c>
      <c r="H15" s="14">
        <f t="shared" si="1"/>
        <v>1080</v>
      </c>
      <c r="I15" s="7"/>
      <c r="J15" s="7"/>
      <c r="K15" s="1">
        <v>10000</v>
      </c>
      <c r="L15" s="1">
        <v>15000</v>
      </c>
      <c r="M15" s="1">
        <v>5000</v>
      </c>
      <c r="N15" s="1">
        <v>7500</v>
      </c>
      <c r="O15" s="1">
        <f t="shared" si="2"/>
        <v>0</v>
      </c>
      <c r="P15" s="1">
        <f t="shared" si="3"/>
        <v>1080</v>
      </c>
      <c r="Q15" s="1">
        <f t="shared" si="4"/>
        <v>0</v>
      </c>
      <c r="R15" s="1">
        <f t="shared" si="5"/>
        <v>0</v>
      </c>
    </row>
    <row r="16" spans="1:18" ht="20.25" customHeight="1" x14ac:dyDescent="0.3">
      <c r="A16" s="6">
        <v>8</v>
      </c>
      <c r="B16" s="7" t="s">
        <v>322</v>
      </c>
      <c r="C16" s="7">
        <v>0.14399999999999999</v>
      </c>
      <c r="D16" s="7"/>
      <c r="E16" s="7"/>
      <c r="F16" s="7"/>
      <c r="G16" s="14">
        <f t="shared" si="0"/>
        <v>1440</v>
      </c>
      <c r="H16" s="14">
        <f t="shared" si="1"/>
        <v>1440</v>
      </c>
      <c r="I16" s="7"/>
      <c r="J16" s="7"/>
      <c r="K16" s="1">
        <v>10000</v>
      </c>
      <c r="L16" s="1">
        <v>15000</v>
      </c>
      <c r="M16" s="1">
        <v>5000</v>
      </c>
      <c r="N16" s="1">
        <v>7500</v>
      </c>
      <c r="O16" s="1">
        <f t="shared" si="2"/>
        <v>1440</v>
      </c>
      <c r="P16" s="1">
        <f t="shared" si="3"/>
        <v>0</v>
      </c>
      <c r="Q16" s="1">
        <f t="shared" si="4"/>
        <v>0</v>
      </c>
      <c r="R16" s="1">
        <f t="shared" si="5"/>
        <v>0</v>
      </c>
    </row>
    <row r="17" spans="1:18" ht="20.25" customHeight="1" x14ac:dyDescent="0.3">
      <c r="A17" s="6">
        <v>9</v>
      </c>
      <c r="B17" s="7" t="s">
        <v>323</v>
      </c>
      <c r="C17" s="7"/>
      <c r="D17" s="7">
        <v>0.216</v>
      </c>
      <c r="E17" s="7"/>
      <c r="F17" s="7"/>
      <c r="G17" s="14">
        <f t="shared" si="0"/>
        <v>3240</v>
      </c>
      <c r="H17" s="14">
        <f t="shared" si="1"/>
        <v>3240</v>
      </c>
      <c r="I17" s="7"/>
      <c r="J17" s="7"/>
      <c r="K17" s="1">
        <v>10000</v>
      </c>
      <c r="L17" s="1">
        <v>15000</v>
      </c>
      <c r="M17" s="1">
        <v>5000</v>
      </c>
      <c r="N17" s="1">
        <v>7500</v>
      </c>
      <c r="O17" s="1">
        <f t="shared" si="2"/>
        <v>0</v>
      </c>
      <c r="P17" s="1">
        <f t="shared" si="3"/>
        <v>3240</v>
      </c>
      <c r="Q17" s="1">
        <f t="shared" si="4"/>
        <v>0</v>
      </c>
      <c r="R17" s="1">
        <f t="shared" si="5"/>
        <v>0</v>
      </c>
    </row>
    <row r="18" spans="1:18" ht="20.25" customHeight="1" x14ac:dyDescent="0.3">
      <c r="A18" s="6">
        <v>10</v>
      </c>
      <c r="B18" s="7" t="s">
        <v>26</v>
      </c>
      <c r="C18" s="7">
        <v>0.18</v>
      </c>
      <c r="D18" s="7">
        <v>0.18</v>
      </c>
      <c r="E18" s="7"/>
      <c r="F18" s="7"/>
      <c r="G18" s="14">
        <f t="shared" si="0"/>
        <v>4500</v>
      </c>
      <c r="H18" s="14">
        <f t="shared" si="1"/>
        <v>4500</v>
      </c>
      <c r="I18" s="7"/>
      <c r="J18" s="7"/>
      <c r="K18" s="1">
        <v>10000</v>
      </c>
      <c r="L18" s="1">
        <v>15000</v>
      </c>
      <c r="M18" s="1">
        <v>5000</v>
      </c>
      <c r="N18" s="1">
        <v>7500</v>
      </c>
      <c r="O18" s="1">
        <f t="shared" si="2"/>
        <v>1800</v>
      </c>
      <c r="P18" s="1">
        <f t="shared" si="3"/>
        <v>2700</v>
      </c>
      <c r="Q18" s="1">
        <f t="shared" si="4"/>
        <v>0</v>
      </c>
      <c r="R18" s="1">
        <f t="shared" si="5"/>
        <v>0</v>
      </c>
    </row>
    <row r="19" spans="1:18" ht="20.25" customHeight="1" x14ac:dyDescent="0.3">
      <c r="A19" s="6">
        <v>11</v>
      </c>
      <c r="B19" s="7" t="s">
        <v>324</v>
      </c>
      <c r="C19" s="7">
        <v>0.14399999999999999</v>
      </c>
      <c r="D19" s="7"/>
      <c r="E19" s="7"/>
      <c r="F19" s="7"/>
      <c r="G19" s="14">
        <f t="shared" si="0"/>
        <v>1440</v>
      </c>
      <c r="H19" s="14">
        <f t="shared" si="1"/>
        <v>1440</v>
      </c>
      <c r="I19" s="7"/>
      <c r="J19" s="7"/>
      <c r="K19" s="1">
        <v>10000</v>
      </c>
      <c r="L19" s="1">
        <v>15000</v>
      </c>
      <c r="M19" s="1">
        <v>5000</v>
      </c>
      <c r="N19" s="1">
        <v>7500</v>
      </c>
      <c r="O19" s="1">
        <f t="shared" si="2"/>
        <v>1440</v>
      </c>
      <c r="P19" s="1">
        <f t="shared" si="3"/>
        <v>0</v>
      </c>
      <c r="Q19" s="1">
        <f t="shared" si="4"/>
        <v>0</v>
      </c>
      <c r="R19" s="1">
        <f t="shared" si="5"/>
        <v>0</v>
      </c>
    </row>
    <row r="20" spans="1:18" ht="20.25" customHeight="1" x14ac:dyDescent="0.3">
      <c r="A20" s="6">
        <v>12</v>
      </c>
      <c r="B20" s="7" t="s">
        <v>325</v>
      </c>
      <c r="C20" s="7">
        <v>0.14399999999999999</v>
      </c>
      <c r="D20" s="7">
        <v>3.5999999999999997E-2</v>
      </c>
      <c r="E20" s="7"/>
      <c r="F20" s="7"/>
      <c r="G20" s="14">
        <f t="shared" si="0"/>
        <v>1980</v>
      </c>
      <c r="H20" s="14">
        <f t="shared" si="1"/>
        <v>1980</v>
      </c>
      <c r="I20" s="7"/>
      <c r="J20" s="7"/>
      <c r="K20" s="1">
        <v>10000</v>
      </c>
      <c r="L20" s="1">
        <v>15000</v>
      </c>
      <c r="M20" s="1">
        <v>5000</v>
      </c>
      <c r="N20" s="1">
        <v>7500</v>
      </c>
      <c r="O20" s="1">
        <f t="shared" si="2"/>
        <v>1440</v>
      </c>
      <c r="P20" s="1">
        <f t="shared" si="3"/>
        <v>540</v>
      </c>
      <c r="Q20" s="1">
        <f t="shared" si="4"/>
        <v>0</v>
      </c>
      <c r="R20" s="1">
        <f t="shared" si="5"/>
        <v>0</v>
      </c>
    </row>
    <row r="21" spans="1:18" ht="20.25" customHeight="1" x14ac:dyDescent="0.3">
      <c r="A21" s="6">
        <v>13</v>
      </c>
      <c r="B21" s="7" t="s">
        <v>326</v>
      </c>
      <c r="C21" s="7"/>
      <c r="D21" s="7">
        <v>2.1999999999999999E-2</v>
      </c>
      <c r="E21" s="7">
        <v>3.5999999999999997E-2</v>
      </c>
      <c r="F21" s="7"/>
      <c r="G21" s="14">
        <f t="shared" si="0"/>
        <v>510</v>
      </c>
      <c r="H21" s="14">
        <f t="shared" si="1"/>
        <v>510</v>
      </c>
      <c r="I21" s="7"/>
      <c r="J21" s="7"/>
      <c r="K21" s="1">
        <v>10000</v>
      </c>
      <c r="L21" s="1">
        <v>15000</v>
      </c>
      <c r="M21" s="1">
        <v>5000</v>
      </c>
      <c r="N21" s="1">
        <v>7500</v>
      </c>
      <c r="O21" s="1">
        <f t="shared" si="2"/>
        <v>0</v>
      </c>
      <c r="P21" s="1">
        <f t="shared" si="3"/>
        <v>330</v>
      </c>
      <c r="Q21" s="1">
        <f t="shared" si="4"/>
        <v>180</v>
      </c>
      <c r="R21" s="1">
        <f t="shared" si="5"/>
        <v>0</v>
      </c>
    </row>
    <row r="22" spans="1:18" ht="20.25" customHeight="1" x14ac:dyDescent="0.3">
      <c r="A22" s="6">
        <v>14</v>
      </c>
      <c r="B22" s="7" t="s">
        <v>327</v>
      </c>
      <c r="C22" s="7"/>
      <c r="D22" s="7">
        <v>3.5999999999999997E-2</v>
      </c>
      <c r="E22" s="7"/>
      <c r="F22" s="7"/>
      <c r="G22" s="14">
        <f t="shared" si="0"/>
        <v>540</v>
      </c>
      <c r="H22" s="14">
        <f t="shared" si="1"/>
        <v>540</v>
      </c>
      <c r="I22" s="7"/>
      <c r="J22" s="7"/>
      <c r="K22" s="1">
        <v>10000</v>
      </c>
      <c r="L22" s="1">
        <v>15000</v>
      </c>
      <c r="M22" s="1">
        <v>5000</v>
      </c>
      <c r="N22" s="1">
        <v>7500</v>
      </c>
      <c r="O22" s="1">
        <f t="shared" si="2"/>
        <v>0</v>
      </c>
      <c r="P22" s="1">
        <f t="shared" si="3"/>
        <v>540</v>
      </c>
      <c r="Q22" s="1">
        <f t="shared" si="4"/>
        <v>0</v>
      </c>
      <c r="R22" s="1">
        <f t="shared" si="5"/>
        <v>0</v>
      </c>
    </row>
    <row r="23" spans="1:18" ht="20.25" customHeight="1" x14ac:dyDescent="0.3">
      <c r="A23" s="6">
        <v>15</v>
      </c>
      <c r="B23" s="7" t="s">
        <v>328</v>
      </c>
      <c r="C23" s="7"/>
      <c r="D23" s="7"/>
      <c r="E23" s="7">
        <v>0.108</v>
      </c>
      <c r="F23" s="7"/>
      <c r="G23" s="14">
        <f t="shared" si="0"/>
        <v>540</v>
      </c>
      <c r="H23" s="14">
        <f t="shared" si="1"/>
        <v>540</v>
      </c>
      <c r="I23" s="7"/>
      <c r="J23" s="7"/>
      <c r="K23" s="1">
        <v>10000</v>
      </c>
      <c r="L23" s="1">
        <v>15000</v>
      </c>
      <c r="M23" s="1">
        <v>5000</v>
      </c>
      <c r="N23" s="1">
        <v>7500</v>
      </c>
      <c r="O23" s="1">
        <f t="shared" si="2"/>
        <v>0</v>
      </c>
      <c r="P23" s="1">
        <f t="shared" si="3"/>
        <v>0</v>
      </c>
      <c r="Q23" s="1">
        <f t="shared" si="4"/>
        <v>540</v>
      </c>
      <c r="R23" s="1">
        <f t="shared" si="5"/>
        <v>0</v>
      </c>
    </row>
    <row r="24" spans="1:18" ht="20.25" customHeight="1" x14ac:dyDescent="0.3">
      <c r="A24" s="6">
        <v>16</v>
      </c>
      <c r="B24" s="7" t="s">
        <v>329</v>
      </c>
      <c r="C24" s="7">
        <v>0.14399999999999999</v>
      </c>
      <c r="D24" s="7">
        <v>0.14399999999999999</v>
      </c>
      <c r="E24" s="7"/>
      <c r="F24" s="7"/>
      <c r="G24" s="14">
        <f t="shared" si="0"/>
        <v>3600</v>
      </c>
      <c r="H24" s="14">
        <f t="shared" si="1"/>
        <v>3600</v>
      </c>
      <c r="I24" s="7"/>
      <c r="J24" s="7"/>
      <c r="K24" s="1">
        <v>10000</v>
      </c>
      <c r="L24" s="1">
        <v>15000</v>
      </c>
      <c r="M24" s="1">
        <v>5000</v>
      </c>
      <c r="N24" s="1">
        <v>7500</v>
      </c>
      <c r="O24" s="1">
        <f t="shared" si="2"/>
        <v>1440</v>
      </c>
      <c r="P24" s="1">
        <f t="shared" si="3"/>
        <v>2160</v>
      </c>
      <c r="Q24" s="1">
        <f t="shared" si="4"/>
        <v>0</v>
      </c>
      <c r="R24" s="1">
        <f t="shared" si="5"/>
        <v>0</v>
      </c>
    </row>
    <row r="25" spans="1:18" ht="20.25" customHeight="1" x14ac:dyDescent="0.3">
      <c r="A25" s="6">
        <v>17</v>
      </c>
      <c r="B25" s="7" t="s">
        <v>330</v>
      </c>
      <c r="C25" s="7">
        <v>0.14399999999999999</v>
      </c>
      <c r="D25" s="7">
        <v>0.14399999999999999</v>
      </c>
      <c r="E25" s="7"/>
      <c r="F25" s="7"/>
      <c r="G25" s="14">
        <f t="shared" si="0"/>
        <v>3600</v>
      </c>
      <c r="H25" s="14">
        <f t="shared" si="1"/>
        <v>3600</v>
      </c>
      <c r="I25" s="7"/>
      <c r="J25" s="7"/>
      <c r="K25" s="1">
        <v>10000</v>
      </c>
      <c r="L25" s="1">
        <v>15000</v>
      </c>
      <c r="M25" s="1">
        <v>5000</v>
      </c>
      <c r="N25" s="1">
        <v>7500</v>
      </c>
      <c r="O25" s="1">
        <f t="shared" si="2"/>
        <v>1440</v>
      </c>
      <c r="P25" s="1">
        <f t="shared" si="3"/>
        <v>2160</v>
      </c>
      <c r="Q25" s="1">
        <f t="shared" si="4"/>
        <v>0</v>
      </c>
      <c r="R25" s="1">
        <f t="shared" si="5"/>
        <v>0</v>
      </c>
    </row>
    <row r="26" spans="1:18" ht="20.25" customHeight="1" x14ac:dyDescent="0.3">
      <c r="A26" s="6">
        <v>18</v>
      </c>
      <c r="B26" s="7" t="s">
        <v>331</v>
      </c>
      <c r="C26" s="7">
        <v>0.14399999999999999</v>
      </c>
      <c r="D26" s="7">
        <v>3.5999999999999997E-2</v>
      </c>
      <c r="E26" s="7"/>
      <c r="F26" s="7"/>
      <c r="G26" s="14">
        <f t="shared" si="0"/>
        <v>1980</v>
      </c>
      <c r="H26" s="14">
        <f t="shared" si="1"/>
        <v>1980</v>
      </c>
      <c r="I26" s="7"/>
      <c r="J26" s="7"/>
      <c r="K26" s="1">
        <v>10000</v>
      </c>
      <c r="L26" s="1">
        <v>15000</v>
      </c>
      <c r="M26" s="1">
        <v>5000</v>
      </c>
      <c r="N26" s="1">
        <v>7500</v>
      </c>
      <c r="O26" s="1">
        <f t="shared" si="2"/>
        <v>1440</v>
      </c>
      <c r="P26" s="1">
        <f t="shared" si="3"/>
        <v>540</v>
      </c>
      <c r="Q26" s="1">
        <f t="shared" si="4"/>
        <v>0</v>
      </c>
      <c r="R26" s="1">
        <f t="shared" si="5"/>
        <v>0</v>
      </c>
    </row>
    <row r="27" spans="1:18" ht="20.25" customHeight="1" x14ac:dyDescent="0.3">
      <c r="A27" s="6">
        <v>19</v>
      </c>
      <c r="B27" s="7" t="s">
        <v>332</v>
      </c>
      <c r="C27" s="7">
        <v>0.108</v>
      </c>
      <c r="D27" s="7"/>
      <c r="E27" s="7"/>
      <c r="F27" s="7"/>
      <c r="G27" s="14">
        <f t="shared" si="0"/>
        <v>1080</v>
      </c>
      <c r="H27" s="14">
        <f t="shared" si="1"/>
        <v>1080</v>
      </c>
      <c r="I27" s="7"/>
      <c r="J27" s="7"/>
      <c r="K27" s="1">
        <v>10000</v>
      </c>
      <c r="L27" s="1">
        <v>15000</v>
      </c>
      <c r="M27" s="1">
        <v>5000</v>
      </c>
      <c r="N27" s="1">
        <v>7500</v>
      </c>
      <c r="O27" s="1">
        <f t="shared" si="2"/>
        <v>1080</v>
      </c>
      <c r="P27" s="1">
        <f t="shared" si="3"/>
        <v>0</v>
      </c>
      <c r="Q27" s="1">
        <f t="shared" si="4"/>
        <v>0</v>
      </c>
      <c r="R27" s="1">
        <f t="shared" si="5"/>
        <v>0</v>
      </c>
    </row>
    <row r="28" spans="1:18" ht="20.25" customHeight="1" x14ac:dyDescent="0.3">
      <c r="A28" s="6">
        <v>20</v>
      </c>
      <c r="B28" s="7" t="s">
        <v>333</v>
      </c>
      <c r="C28" s="7">
        <v>0.252</v>
      </c>
      <c r="D28" s="7"/>
      <c r="E28" s="7"/>
      <c r="F28" s="7"/>
      <c r="G28" s="14">
        <f t="shared" si="0"/>
        <v>2520</v>
      </c>
      <c r="H28" s="14">
        <f t="shared" si="1"/>
        <v>2520</v>
      </c>
      <c r="I28" s="7"/>
      <c r="J28" s="7"/>
      <c r="K28" s="1">
        <v>10000</v>
      </c>
      <c r="L28" s="1">
        <v>15000</v>
      </c>
      <c r="M28" s="1">
        <v>5000</v>
      </c>
      <c r="N28" s="1">
        <v>7500</v>
      </c>
      <c r="O28" s="1">
        <f t="shared" si="2"/>
        <v>2520</v>
      </c>
      <c r="P28" s="1">
        <f t="shared" si="3"/>
        <v>0</v>
      </c>
      <c r="Q28" s="1">
        <f t="shared" si="4"/>
        <v>0</v>
      </c>
      <c r="R28" s="1">
        <f t="shared" si="5"/>
        <v>0</v>
      </c>
    </row>
    <row r="29" spans="1:18" ht="20.25" customHeight="1" x14ac:dyDescent="0.3">
      <c r="A29" s="6">
        <v>21</v>
      </c>
      <c r="B29" s="7" t="s">
        <v>334</v>
      </c>
      <c r="C29" s="7"/>
      <c r="D29" s="7"/>
      <c r="E29" s="7">
        <v>0.108</v>
      </c>
      <c r="F29" s="7"/>
      <c r="G29" s="14">
        <f t="shared" si="0"/>
        <v>540</v>
      </c>
      <c r="H29" s="14">
        <f t="shared" si="1"/>
        <v>540</v>
      </c>
      <c r="I29" s="7"/>
      <c r="J29" s="7"/>
      <c r="K29" s="1">
        <v>10000</v>
      </c>
      <c r="L29" s="1">
        <v>15000</v>
      </c>
      <c r="M29" s="1">
        <v>5000</v>
      </c>
      <c r="N29" s="1">
        <v>7500</v>
      </c>
      <c r="O29" s="1">
        <f t="shared" si="2"/>
        <v>0</v>
      </c>
      <c r="P29" s="1">
        <f t="shared" si="3"/>
        <v>0</v>
      </c>
      <c r="Q29" s="1">
        <f t="shared" si="4"/>
        <v>540</v>
      </c>
      <c r="R29" s="1">
        <f t="shared" si="5"/>
        <v>0</v>
      </c>
    </row>
    <row r="30" spans="1:18" ht="20.25" customHeight="1" x14ac:dyDescent="0.3">
      <c r="A30" s="6">
        <v>22</v>
      </c>
      <c r="B30" s="7" t="s">
        <v>335</v>
      </c>
      <c r="C30" s="7">
        <v>0.108</v>
      </c>
      <c r="D30" s="7"/>
      <c r="E30" s="7"/>
      <c r="F30" s="7"/>
      <c r="G30" s="14">
        <f t="shared" si="0"/>
        <v>1080</v>
      </c>
      <c r="H30" s="14">
        <f t="shared" si="1"/>
        <v>1080</v>
      </c>
      <c r="I30" s="7"/>
      <c r="J30" s="7"/>
      <c r="K30" s="1">
        <v>10000</v>
      </c>
      <c r="L30" s="1">
        <v>15000</v>
      </c>
      <c r="M30" s="1">
        <v>5000</v>
      </c>
      <c r="N30" s="1">
        <v>7500</v>
      </c>
      <c r="O30" s="1">
        <f t="shared" si="2"/>
        <v>1080</v>
      </c>
      <c r="P30" s="1">
        <f t="shared" si="3"/>
        <v>0</v>
      </c>
      <c r="Q30" s="1">
        <f t="shared" si="4"/>
        <v>0</v>
      </c>
      <c r="R30" s="1">
        <f t="shared" si="5"/>
        <v>0</v>
      </c>
    </row>
    <row r="31" spans="1:18" ht="20.25" customHeight="1" x14ac:dyDescent="0.3">
      <c r="A31" s="6">
        <v>23</v>
      </c>
      <c r="B31" s="7" t="s">
        <v>336</v>
      </c>
      <c r="C31" s="7"/>
      <c r="D31" s="7"/>
      <c r="E31" s="7">
        <v>0.108</v>
      </c>
      <c r="F31" s="7">
        <v>0.28799999999999998</v>
      </c>
      <c r="G31" s="14">
        <f t="shared" si="0"/>
        <v>2700</v>
      </c>
      <c r="H31" s="14">
        <f t="shared" si="1"/>
        <v>2700</v>
      </c>
      <c r="I31" s="7"/>
      <c r="J31" s="7"/>
      <c r="K31" s="1">
        <v>10000</v>
      </c>
      <c r="L31" s="1">
        <v>15000</v>
      </c>
      <c r="M31" s="1">
        <v>5000</v>
      </c>
      <c r="N31" s="1">
        <v>7500</v>
      </c>
      <c r="O31" s="1">
        <f t="shared" si="2"/>
        <v>0</v>
      </c>
      <c r="P31" s="1">
        <f t="shared" si="3"/>
        <v>0</v>
      </c>
      <c r="Q31" s="1">
        <f t="shared" si="4"/>
        <v>540</v>
      </c>
      <c r="R31" s="1">
        <f t="shared" si="5"/>
        <v>2160</v>
      </c>
    </row>
    <row r="32" spans="1:18" ht="20.25" customHeight="1" x14ac:dyDescent="0.3">
      <c r="A32" s="6">
        <v>24</v>
      </c>
      <c r="B32" s="7" t="s">
        <v>337</v>
      </c>
      <c r="C32" s="7">
        <v>7.1999999999999995E-2</v>
      </c>
      <c r="D32" s="7"/>
      <c r="E32" s="7"/>
      <c r="F32" s="7"/>
      <c r="G32" s="14">
        <f t="shared" si="0"/>
        <v>720</v>
      </c>
      <c r="H32" s="14">
        <f t="shared" si="1"/>
        <v>720</v>
      </c>
      <c r="I32" s="7"/>
      <c r="J32" s="7"/>
      <c r="K32" s="1">
        <v>10000</v>
      </c>
      <c r="L32" s="1">
        <v>15000</v>
      </c>
      <c r="M32" s="1">
        <v>5000</v>
      </c>
      <c r="N32" s="1">
        <v>7500</v>
      </c>
      <c r="O32" s="1">
        <f t="shared" si="2"/>
        <v>720</v>
      </c>
      <c r="P32" s="1">
        <f t="shared" si="3"/>
        <v>0</v>
      </c>
      <c r="Q32" s="1">
        <f t="shared" si="4"/>
        <v>0</v>
      </c>
      <c r="R32" s="1">
        <f t="shared" si="5"/>
        <v>0</v>
      </c>
    </row>
    <row r="33" spans="1:18" ht="20.25" customHeight="1" x14ac:dyDescent="0.3">
      <c r="A33" s="6">
        <v>25</v>
      </c>
      <c r="B33" s="7" t="s">
        <v>338</v>
      </c>
      <c r="C33" s="7"/>
      <c r="D33" s="7">
        <v>0.28799999999999998</v>
      </c>
      <c r="E33" s="7">
        <v>3.5999999999999997E-2</v>
      </c>
      <c r="F33" s="7"/>
      <c r="G33" s="14">
        <f t="shared" si="0"/>
        <v>4500</v>
      </c>
      <c r="H33" s="14">
        <f t="shared" si="1"/>
        <v>4500</v>
      </c>
      <c r="I33" s="7"/>
      <c r="J33" s="7"/>
      <c r="K33" s="1">
        <v>10000</v>
      </c>
      <c r="L33" s="1">
        <v>15000</v>
      </c>
      <c r="M33" s="1">
        <v>5000</v>
      </c>
      <c r="N33" s="1">
        <v>7500</v>
      </c>
      <c r="O33" s="1">
        <f t="shared" si="2"/>
        <v>0</v>
      </c>
      <c r="P33" s="1">
        <f t="shared" si="3"/>
        <v>4320</v>
      </c>
      <c r="Q33" s="1">
        <f t="shared" si="4"/>
        <v>180</v>
      </c>
      <c r="R33" s="1">
        <f t="shared" si="5"/>
        <v>0</v>
      </c>
    </row>
    <row r="34" spans="1:18" ht="20.25" customHeight="1" x14ac:dyDescent="0.3">
      <c r="A34" s="6">
        <v>26</v>
      </c>
      <c r="B34" s="7" t="s">
        <v>235</v>
      </c>
      <c r="C34" s="7">
        <v>0.216</v>
      </c>
      <c r="D34" s="7"/>
      <c r="E34" s="7"/>
      <c r="F34" s="7"/>
      <c r="G34" s="14">
        <f t="shared" si="0"/>
        <v>2160</v>
      </c>
      <c r="H34" s="14">
        <f t="shared" si="1"/>
        <v>2160</v>
      </c>
      <c r="I34" s="7"/>
      <c r="J34" s="7"/>
      <c r="K34" s="1">
        <v>10000</v>
      </c>
      <c r="L34" s="1">
        <v>15000</v>
      </c>
      <c r="M34" s="1">
        <v>5000</v>
      </c>
      <c r="N34" s="1">
        <v>7500</v>
      </c>
      <c r="O34" s="1">
        <f t="shared" si="2"/>
        <v>2160</v>
      </c>
      <c r="P34" s="1">
        <f t="shared" si="3"/>
        <v>0</v>
      </c>
      <c r="Q34" s="1">
        <f t="shared" si="4"/>
        <v>0</v>
      </c>
      <c r="R34" s="1">
        <f t="shared" si="5"/>
        <v>0</v>
      </c>
    </row>
    <row r="35" spans="1:18" ht="20.25" customHeight="1" x14ac:dyDescent="0.3">
      <c r="A35" s="6">
        <v>27</v>
      </c>
      <c r="B35" s="7" t="s">
        <v>339</v>
      </c>
      <c r="C35" s="7"/>
      <c r="D35" s="7"/>
      <c r="E35" s="7">
        <v>0.32400000000000001</v>
      </c>
      <c r="F35" s="7">
        <v>3.5999999999999997E-2</v>
      </c>
      <c r="G35" s="14">
        <f t="shared" si="0"/>
        <v>1890</v>
      </c>
      <c r="H35" s="14">
        <f t="shared" si="1"/>
        <v>1890</v>
      </c>
      <c r="I35" s="7"/>
      <c r="J35" s="7"/>
      <c r="K35" s="1">
        <v>10000</v>
      </c>
      <c r="L35" s="1">
        <v>15000</v>
      </c>
      <c r="M35" s="1">
        <v>5000</v>
      </c>
      <c r="N35" s="1">
        <v>7500</v>
      </c>
      <c r="O35" s="1">
        <f t="shared" si="2"/>
        <v>0</v>
      </c>
      <c r="P35" s="1">
        <f t="shared" si="3"/>
        <v>0</v>
      </c>
      <c r="Q35" s="1">
        <f t="shared" si="4"/>
        <v>1620</v>
      </c>
      <c r="R35" s="1">
        <f t="shared" si="5"/>
        <v>270</v>
      </c>
    </row>
    <row r="36" spans="1:18" ht="20.25" customHeight="1" x14ac:dyDescent="0.3">
      <c r="A36" s="6">
        <v>28</v>
      </c>
      <c r="B36" s="7" t="s">
        <v>340</v>
      </c>
      <c r="C36" s="7"/>
      <c r="D36" s="7"/>
      <c r="E36" s="7">
        <v>0.216</v>
      </c>
      <c r="F36" s="7"/>
      <c r="G36" s="14">
        <f t="shared" si="0"/>
        <v>1080</v>
      </c>
      <c r="H36" s="14">
        <f t="shared" si="1"/>
        <v>1080</v>
      </c>
      <c r="I36" s="7"/>
      <c r="J36" s="7"/>
      <c r="K36" s="1">
        <v>10000</v>
      </c>
      <c r="L36" s="1">
        <v>15000</v>
      </c>
      <c r="M36" s="1">
        <v>5000</v>
      </c>
      <c r="N36" s="1">
        <v>7500</v>
      </c>
      <c r="O36" s="1">
        <f t="shared" si="2"/>
        <v>0</v>
      </c>
      <c r="P36" s="1">
        <f t="shared" si="3"/>
        <v>0</v>
      </c>
      <c r="Q36" s="1">
        <f t="shared" si="4"/>
        <v>1080</v>
      </c>
      <c r="R36" s="1">
        <f t="shared" si="5"/>
        <v>0</v>
      </c>
    </row>
    <row r="37" spans="1:18" ht="20.25" customHeight="1" x14ac:dyDescent="0.3">
      <c r="A37" s="6">
        <v>29</v>
      </c>
      <c r="B37" s="7" t="s">
        <v>341</v>
      </c>
      <c r="C37" s="7">
        <v>7.1999999999999995E-2</v>
      </c>
      <c r="D37" s="7">
        <v>7.1999999999999995E-2</v>
      </c>
      <c r="E37" s="7"/>
      <c r="F37" s="7"/>
      <c r="G37" s="14">
        <f t="shared" si="0"/>
        <v>1800</v>
      </c>
      <c r="H37" s="14">
        <f t="shared" si="1"/>
        <v>1800</v>
      </c>
      <c r="I37" s="7"/>
      <c r="J37" s="7"/>
      <c r="K37" s="1">
        <v>10000</v>
      </c>
      <c r="L37" s="1">
        <v>15000</v>
      </c>
      <c r="M37" s="1">
        <v>5000</v>
      </c>
      <c r="N37" s="1">
        <v>7500</v>
      </c>
      <c r="O37" s="1">
        <f t="shared" si="2"/>
        <v>720</v>
      </c>
      <c r="P37" s="1">
        <f t="shared" si="3"/>
        <v>1080</v>
      </c>
      <c r="Q37" s="1">
        <f t="shared" si="4"/>
        <v>0</v>
      </c>
      <c r="R37" s="1">
        <f t="shared" si="5"/>
        <v>0</v>
      </c>
    </row>
    <row r="38" spans="1:18" ht="20.25" customHeight="1" x14ac:dyDescent="0.3">
      <c r="A38" s="6">
        <v>30</v>
      </c>
      <c r="B38" s="7" t="s">
        <v>342</v>
      </c>
      <c r="C38" s="7">
        <v>0.14399999999999999</v>
      </c>
      <c r="D38" s="7">
        <v>3.5999999999999997E-2</v>
      </c>
      <c r="E38" s="7"/>
      <c r="F38" s="7"/>
      <c r="G38" s="14">
        <f t="shared" si="0"/>
        <v>1980</v>
      </c>
      <c r="H38" s="14">
        <f t="shared" si="1"/>
        <v>1980</v>
      </c>
      <c r="I38" s="7"/>
      <c r="J38" s="7"/>
      <c r="K38" s="1">
        <v>10000</v>
      </c>
      <c r="L38" s="1">
        <v>15000</v>
      </c>
      <c r="M38" s="1">
        <v>5000</v>
      </c>
      <c r="N38" s="1">
        <v>7500</v>
      </c>
      <c r="O38" s="1">
        <f t="shared" si="2"/>
        <v>1440</v>
      </c>
      <c r="P38" s="1">
        <f t="shared" si="3"/>
        <v>540</v>
      </c>
      <c r="Q38" s="1">
        <f t="shared" si="4"/>
        <v>0</v>
      </c>
      <c r="R38" s="1">
        <f t="shared" si="5"/>
        <v>0</v>
      </c>
    </row>
    <row r="39" spans="1:18" ht="20.25" customHeight="1" x14ac:dyDescent="0.3">
      <c r="A39" s="6">
        <v>31</v>
      </c>
      <c r="B39" s="7" t="s">
        <v>343</v>
      </c>
      <c r="C39" s="7"/>
      <c r="D39" s="7"/>
      <c r="E39" s="7">
        <v>0.216</v>
      </c>
      <c r="F39" s="7"/>
      <c r="G39" s="14">
        <f t="shared" si="0"/>
        <v>1080</v>
      </c>
      <c r="H39" s="14">
        <f t="shared" si="1"/>
        <v>1080</v>
      </c>
      <c r="I39" s="7"/>
      <c r="J39" s="7"/>
      <c r="K39" s="1">
        <v>10000</v>
      </c>
      <c r="L39" s="1">
        <v>15000</v>
      </c>
      <c r="M39" s="1">
        <v>5000</v>
      </c>
      <c r="N39" s="1">
        <v>7500</v>
      </c>
      <c r="O39" s="1">
        <f t="shared" si="2"/>
        <v>0</v>
      </c>
      <c r="P39" s="1">
        <f t="shared" si="3"/>
        <v>0</v>
      </c>
      <c r="Q39" s="1">
        <f t="shared" si="4"/>
        <v>1080</v>
      </c>
      <c r="R39" s="1">
        <f t="shared" si="5"/>
        <v>0</v>
      </c>
    </row>
    <row r="40" spans="1:18" ht="20.25" customHeight="1" x14ac:dyDescent="0.3">
      <c r="A40" s="6">
        <v>32</v>
      </c>
      <c r="B40" s="7" t="s">
        <v>344</v>
      </c>
      <c r="C40" s="7">
        <v>0.108</v>
      </c>
      <c r="D40" s="7"/>
      <c r="E40" s="7"/>
      <c r="F40" s="7"/>
      <c r="G40" s="14">
        <f t="shared" si="0"/>
        <v>1080</v>
      </c>
      <c r="H40" s="14">
        <f t="shared" si="1"/>
        <v>1080</v>
      </c>
      <c r="I40" s="7"/>
      <c r="J40" s="7"/>
      <c r="K40" s="1">
        <v>10000</v>
      </c>
      <c r="L40" s="1">
        <v>15000</v>
      </c>
      <c r="M40" s="1">
        <v>5000</v>
      </c>
      <c r="N40" s="1">
        <v>7500</v>
      </c>
      <c r="O40" s="1">
        <f t="shared" si="2"/>
        <v>1080</v>
      </c>
      <c r="P40" s="1">
        <f t="shared" si="3"/>
        <v>0</v>
      </c>
      <c r="Q40" s="1">
        <f t="shared" si="4"/>
        <v>0</v>
      </c>
      <c r="R40" s="1">
        <f t="shared" si="5"/>
        <v>0</v>
      </c>
    </row>
    <row r="41" spans="1:18" ht="20.25" customHeight="1" x14ac:dyDescent="0.3">
      <c r="A41" s="6">
        <v>33</v>
      </c>
      <c r="B41" s="7" t="s">
        <v>345</v>
      </c>
      <c r="C41" s="7"/>
      <c r="D41" s="7"/>
      <c r="E41" s="7">
        <v>3.5999999999999997E-2</v>
      </c>
      <c r="F41" s="7"/>
      <c r="G41" s="14">
        <f t="shared" si="0"/>
        <v>180</v>
      </c>
      <c r="H41" s="14">
        <f t="shared" si="1"/>
        <v>180</v>
      </c>
      <c r="I41" s="7"/>
      <c r="J41" s="7"/>
      <c r="K41" s="1">
        <v>10000</v>
      </c>
      <c r="L41" s="1">
        <v>15000</v>
      </c>
      <c r="M41" s="1">
        <v>5000</v>
      </c>
      <c r="N41" s="1">
        <v>7500</v>
      </c>
      <c r="O41" s="1">
        <f t="shared" si="2"/>
        <v>0</v>
      </c>
      <c r="P41" s="1">
        <f t="shared" si="3"/>
        <v>0</v>
      </c>
      <c r="Q41" s="1">
        <f t="shared" si="4"/>
        <v>180</v>
      </c>
      <c r="R41" s="1">
        <f t="shared" si="5"/>
        <v>0</v>
      </c>
    </row>
    <row r="42" spans="1:18" ht="20.25" customHeight="1" x14ac:dyDescent="0.3">
      <c r="A42" s="6">
        <v>34</v>
      </c>
      <c r="B42" s="7" t="s">
        <v>346</v>
      </c>
      <c r="C42" s="7"/>
      <c r="D42" s="7"/>
      <c r="E42" s="7">
        <v>7.1999999999999995E-2</v>
      </c>
      <c r="F42" s="7"/>
      <c r="G42" s="14">
        <f t="shared" si="0"/>
        <v>360</v>
      </c>
      <c r="H42" s="14">
        <f t="shared" si="1"/>
        <v>360</v>
      </c>
      <c r="I42" s="7"/>
      <c r="J42" s="7"/>
      <c r="K42" s="1">
        <v>10000</v>
      </c>
      <c r="L42" s="1">
        <v>15000</v>
      </c>
      <c r="M42" s="1">
        <v>5000</v>
      </c>
      <c r="N42" s="1">
        <v>7500</v>
      </c>
      <c r="O42" s="1">
        <f t="shared" si="2"/>
        <v>0</v>
      </c>
      <c r="P42" s="1">
        <f t="shared" si="3"/>
        <v>0</v>
      </c>
      <c r="Q42" s="1">
        <f t="shared" si="4"/>
        <v>360</v>
      </c>
      <c r="R42" s="1">
        <f t="shared" si="5"/>
        <v>0</v>
      </c>
    </row>
    <row r="43" spans="1:18" ht="20.25" customHeight="1" x14ac:dyDescent="0.3">
      <c r="A43" s="6">
        <v>35</v>
      </c>
      <c r="B43" s="7" t="s">
        <v>347</v>
      </c>
      <c r="C43" s="7">
        <v>3.5999999999999997E-2</v>
      </c>
      <c r="D43" s="7">
        <v>7.1999999999999995E-2</v>
      </c>
      <c r="E43" s="7"/>
      <c r="F43" s="7"/>
      <c r="G43" s="14">
        <f t="shared" si="0"/>
        <v>1440</v>
      </c>
      <c r="H43" s="14">
        <f t="shared" si="1"/>
        <v>1440</v>
      </c>
      <c r="I43" s="7"/>
      <c r="J43" s="7"/>
      <c r="K43" s="1">
        <v>10000</v>
      </c>
      <c r="L43" s="1">
        <v>15000</v>
      </c>
      <c r="M43" s="1">
        <v>5000</v>
      </c>
      <c r="N43" s="1">
        <v>7500</v>
      </c>
      <c r="O43" s="1">
        <f t="shared" si="2"/>
        <v>360</v>
      </c>
      <c r="P43" s="1">
        <f t="shared" si="3"/>
        <v>1080</v>
      </c>
      <c r="Q43" s="1">
        <f t="shared" si="4"/>
        <v>0</v>
      </c>
      <c r="R43" s="1">
        <f t="shared" si="5"/>
        <v>0</v>
      </c>
    </row>
    <row r="44" spans="1:18" ht="20.25" customHeight="1" x14ac:dyDescent="0.3">
      <c r="A44" s="6">
        <v>36</v>
      </c>
      <c r="B44" s="7" t="s">
        <v>348</v>
      </c>
      <c r="C44" s="7"/>
      <c r="D44" s="7">
        <v>0.216</v>
      </c>
      <c r="E44" s="7">
        <v>7.1999999999999995E-2</v>
      </c>
      <c r="F44" s="7"/>
      <c r="G44" s="14">
        <f t="shared" si="0"/>
        <v>3600</v>
      </c>
      <c r="H44" s="14">
        <f t="shared" si="1"/>
        <v>3600</v>
      </c>
      <c r="I44" s="7"/>
      <c r="J44" s="7"/>
      <c r="K44" s="1">
        <v>10000</v>
      </c>
      <c r="L44" s="1">
        <v>15000</v>
      </c>
      <c r="M44" s="1">
        <v>5000</v>
      </c>
      <c r="N44" s="1">
        <v>7500</v>
      </c>
      <c r="O44" s="1">
        <f t="shared" si="2"/>
        <v>0</v>
      </c>
      <c r="P44" s="1">
        <f t="shared" si="3"/>
        <v>3240</v>
      </c>
      <c r="Q44" s="1">
        <f t="shared" si="4"/>
        <v>360</v>
      </c>
      <c r="R44" s="1">
        <f t="shared" si="5"/>
        <v>0</v>
      </c>
    </row>
    <row r="45" spans="1:18" s="4" customFormat="1" ht="20.25" customHeight="1" x14ac:dyDescent="0.3">
      <c r="A45" s="8"/>
      <c r="B45" s="9" t="s">
        <v>962</v>
      </c>
      <c r="C45" s="2">
        <f>SUM(C9:C44)</f>
        <v>2.5920000000000005</v>
      </c>
      <c r="D45" s="2">
        <f>SUM(D9:D44)</f>
        <v>2.11</v>
      </c>
      <c r="E45" s="2">
        <f>SUM(E9:E44)</f>
        <v>1.3320000000000001</v>
      </c>
      <c r="F45" s="2">
        <f>SUM(F9:F44)</f>
        <v>0.32399999999999995</v>
      </c>
      <c r="G45" s="18">
        <f t="shared" ref="G45" si="6">O45+P45+Q45+R45</f>
        <v>66660</v>
      </c>
      <c r="H45" s="18">
        <f t="shared" ref="H45" si="7">O45+P45+Q45+R45</f>
        <v>66660</v>
      </c>
      <c r="I45" s="2"/>
      <c r="J45" s="2"/>
      <c r="K45" s="1">
        <v>10000</v>
      </c>
      <c r="L45" s="1">
        <v>15000</v>
      </c>
      <c r="M45" s="1">
        <v>5000</v>
      </c>
      <c r="N45" s="1">
        <v>7500</v>
      </c>
      <c r="O45" s="1">
        <f t="shared" ref="O45" si="8">C45*K45</f>
        <v>25920.000000000004</v>
      </c>
      <c r="P45" s="1">
        <f t="shared" ref="P45" si="9">D45*L45</f>
        <v>31649.999999999996</v>
      </c>
      <c r="Q45" s="1">
        <f t="shared" ref="Q45" si="10">E45*M45</f>
        <v>6660</v>
      </c>
      <c r="R45" s="1">
        <f t="shared" ref="R45" si="11">F45*N45</f>
        <v>2429.9999999999995</v>
      </c>
    </row>
    <row r="46" spans="1:18" x14ac:dyDescent="0.3">
      <c r="G46" s="44" t="s">
        <v>9</v>
      </c>
      <c r="H46" s="44"/>
      <c r="I46" s="44"/>
      <c r="J46" s="44"/>
    </row>
  </sheetData>
  <mergeCells count="12">
    <mergeCell ref="H6:J6"/>
    <mergeCell ref="G46:J46"/>
    <mergeCell ref="B2:J2"/>
    <mergeCell ref="A3:J3"/>
    <mergeCell ref="A4:J4"/>
    <mergeCell ref="A5:A7"/>
    <mergeCell ref="B5:B7"/>
    <mergeCell ref="C5:F5"/>
    <mergeCell ref="G5:J5"/>
    <mergeCell ref="C6:D6"/>
    <mergeCell ref="E6:F6"/>
    <mergeCell ref="G6:G7"/>
  </mergeCells>
  <pageMargins left="0.7" right="0.4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73195-3075-4CAB-9907-0370221E75CE}">
  <dimension ref="A1:R83"/>
  <sheetViews>
    <sheetView topLeftCell="C69" workbookViewId="0">
      <selection activeCell="E84" sqref="E84"/>
    </sheetView>
  </sheetViews>
  <sheetFormatPr defaultColWidth="9.140625" defaultRowHeight="18.75" x14ac:dyDescent="0.3"/>
  <cols>
    <col min="1" max="1" width="6" style="1" customWidth="1"/>
    <col min="2" max="2" width="26" style="1" customWidth="1"/>
    <col min="3" max="5" width="11.7109375" style="1" customWidth="1"/>
    <col min="6" max="6" width="10" style="1" customWidth="1"/>
    <col min="7" max="7" width="15.28515625" style="1" customWidth="1"/>
    <col min="8" max="8" width="15.5703125" style="1" customWidth="1"/>
    <col min="9" max="9" width="11.42578125" style="1" customWidth="1"/>
    <col min="10" max="10" width="14" style="1" customWidth="1"/>
    <col min="11" max="16384" width="9.140625" style="1"/>
  </cols>
  <sheetData>
    <row r="1" spans="1:18" x14ac:dyDescent="0.3">
      <c r="A1" s="4" t="s">
        <v>950</v>
      </c>
      <c r="J1" s="19" t="s">
        <v>10</v>
      </c>
    </row>
    <row r="2" spans="1:18" x14ac:dyDescent="0.3">
      <c r="B2" s="44" t="s">
        <v>0</v>
      </c>
      <c r="C2" s="44"/>
      <c r="D2" s="44"/>
      <c r="E2" s="44"/>
      <c r="F2" s="44"/>
      <c r="G2" s="44"/>
      <c r="H2" s="44"/>
      <c r="I2" s="44"/>
      <c r="J2" s="44"/>
    </row>
    <row r="3" spans="1:18" x14ac:dyDescent="0.3">
      <c r="A3" s="62" t="s">
        <v>961</v>
      </c>
      <c r="B3" s="62"/>
      <c r="C3" s="62"/>
      <c r="D3" s="62"/>
      <c r="E3" s="62"/>
      <c r="F3" s="62"/>
      <c r="G3" s="62"/>
      <c r="H3" s="62"/>
      <c r="I3" s="62"/>
      <c r="J3" s="62"/>
    </row>
    <row r="4" spans="1:18" x14ac:dyDescent="0.3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</row>
    <row r="5" spans="1:18" x14ac:dyDescent="0.3">
      <c r="A5" s="45" t="s">
        <v>2</v>
      </c>
      <c r="B5" s="45" t="s">
        <v>3</v>
      </c>
      <c r="C5" s="64" t="s">
        <v>4</v>
      </c>
      <c r="D5" s="64"/>
      <c r="E5" s="64"/>
      <c r="F5" s="64"/>
      <c r="G5" s="64" t="s">
        <v>7</v>
      </c>
      <c r="H5" s="64"/>
      <c r="I5" s="64"/>
      <c r="J5" s="64"/>
    </row>
    <row r="6" spans="1:18" ht="37.5" customHeight="1" x14ac:dyDescent="0.3">
      <c r="A6" s="46"/>
      <c r="B6" s="46"/>
      <c r="C6" s="52" t="s">
        <v>12</v>
      </c>
      <c r="D6" s="52"/>
      <c r="E6" s="52" t="s">
        <v>13</v>
      </c>
      <c r="F6" s="52"/>
      <c r="G6" s="49" t="s">
        <v>17</v>
      </c>
      <c r="H6" s="48" t="s">
        <v>8</v>
      </c>
      <c r="I6" s="48"/>
      <c r="J6" s="48"/>
    </row>
    <row r="7" spans="1:18" ht="78" customHeight="1" x14ac:dyDescent="0.3">
      <c r="A7" s="47"/>
      <c r="B7" s="47"/>
      <c r="C7" s="3" t="s">
        <v>14</v>
      </c>
      <c r="D7" s="3" t="s">
        <v>15</v>
      </c>
      <c r="E7" s="3" t="s">
        <v>14</v>
      </c>
      <c r="F7" s="3" t="s">
        <v>15</v>
      </c>
      <c r="G7" s="50"/>
      <c r="H7" s="3" t="s">
        <v>16</v>
      </c>
      <c r="I7" s="3" t="s">
        <v>5</v>
      </c>
      <c r="J7" s="3" t="s">
        <v>6</v>
      </c>
    </row>
    <row r="8" spans="1:18" ht="20.25" customHeight="1" x14ac:dyDescent="0.3">
      <c r="A8" s="5">
        <v>1</v>
      </c>
      <c r="B8" s="5">
        <v>2</v>
      </c>
      <c r="C8" s="5">
        <v>4</v>
      </c>
      <c r="D8" s="5">
        <v>6</v>
      </c>
      <c r="E8" s="5">
        <v>9</v>
      </c>
      <c r="F8" s="5">
        <v>10</v>
      </c>
      <c r="G8" s="5">
        <v>14</v>
      </c>
      <c r="H8" s="5">
        <v>15</v>
      </c>
      <c r="I8" s="5">
        <v>16</v>
      </c>
      <c r="J8" s="5">
        <v>17</v>
      </c>
    </row>
    <row r="9" spans="1:18" ht="20.25" customHeight="1" x14ac:dyDescent="0.3">
      <c r="A9" s="6">
        <v>1</v>
      </c>
      <c r="B9" s="7" t="s">
        <v>363</v>
      </c>
      <c r="C9" s="7"/>
      <c r="D9" s="7">
        <v>0.14399999999999999</v>
      </c>
      <c r="E9" s="7"/>
      <c r="F9" s="7"/>
      <c r="G9" s="14">
        <f>O9+P9+Q9+R9</f>
        <v>2160</v>
      </c>
      <c r="H9" s="14">
        <f>O9+P9+Q9+R9</f>
        <v>2160</v>
      </c>
      <c r="I9" s="7"/>
      <c r="J9" s="7"/>
      <c r="K9" s="1">
        <v>10000</v>
      </c>
      <c r="L9" s="1">
        <v>15000</v>
      </c>
      <c r="M9" s="1">
        <v>5000</v>
      </c>
      <c r="N9" s="1">
        <v>7500</v>
      </c>
      <c r="O9" s="1">
        <f>C9*K9</f>
        <v>0</v>
      </c>
      <c r="P9" s="1">
        <f>D9*L9</f>
        <v>2160</v>
      </c>
      <c r="Q9" s="1">
        <f>E9*M9</f>
        <v>0</v>
      </c>
      <c r="R9" s="1">
        <f>F9*N9</f>
        <v>0</v>
      </c>
    </row>
    <row r="10" spans="1:18" ht="20.25" customHeight="1" x14ac:dyDescent="0.3">
      <c r="A10" s="6">
        <v>2</v>
      </c>
      <c r="B10" s="7" t="s">
        <v>349</v>
      </c>
      <c r="C10" s="7"/>
      <c r="D10" s="7"/>
      <c r="E10" s="7">
        <v>7.1999999999999995E-2</v>
      </c>
      <c r="F10" s="7"/>
      <c r="G10" s="14">
        <f t="shared" ref="G10:G73" si="0">O10+P10+Q10+R10</f>
        <v>360</v>
      </c>
      <c r="H10" s="14">
        <f t="shared" ref="H10:H73" si="1">O10+P10+Q10+R10</f>
        <v>360</v>
      </c>
      <c r="I10" s="7"/>
      <c r="J10" s="7"/>
      <c r="K10" s="1">
        <v>10000</v>
      </c>
      <c r="L10" s="1">
        <v>15000</v>
      </c>
      <c r="M10" s="1">
        <v>5000</v>
      </c>
      <c r="N10" s="1">
        <v>7500</v>
      </c>
      <c r="O10" s="1">
        <f t="shared" ref="O10:O73" si="2">C10*K10</f>
        <v>0</v>
      </c>
      <c r="P10" s="1">
        <f t="shared" ref="P10:P73" si="3">D10*L10</f>
        <v>0</v>
      </c>
      <c r="Q10" s="1">
        <f t="shared" ref="Q10:Q73" si="4">E10*M10</f>
        <v>360</v>
      </c>
      <c r="R10" s="1">
        <f t="shared" ref="R10:R73" si="5">F10*N10</f>
        <v>0</v>
      </c>
    </row>
    <row r="11" spans="1:18" ht="20.25" customHeight="1" x14ac:dyDescent="0.3">
      <c r="A11" s="6">
        <v>3</v>
      </c>
      <c r="B11" s="7" t="s">
        <v>350</v>
      </c>
      <c r="C11" s="7">
        <v>7.1999999999999995E-2</v>
      </c>
      <c r="D11" s="7"/>
      <c r="E11" s="7"/>
      <c r="F11" s="7"/>
      <c r="G11" s="14">
        <f t="shared" si="0"/>
        <v>720</v>
      </c>
      <c r="H11" s="14">
        <f t="shared" si="1"/>
        <v>720</v>
      </c>
      <c r="I11" s="7"/>
      <c r="J11" s="7"/>
      <c r="K11" s="1">
        <v>10000</v>
      </c>
      <c r="L11" s="1">
        <v>15000</v>
      </c>
      <c r="M11" s="1">
        <v>5000</v>
      </c>
      <c r="N11" s="1">
        <v>7500</v>
      </c>
      <c r="O11" s="1">
        <f t="shared" si="2"/>
        <v>720</v>
      </c>
      <c r="P11" s="1">
        <f t="shared" si="3"/>
        <v>0</v>
      </c>
      <c r="Q11" s="1">
        <f t="shared" si="4"/>
        <v>0</v>
      </c>
      <c r="R11" s="1">
        <f t="shared" si="5"/>
        <v>0</v>
      </c>
    </row>
    <row r="12" spans="1:18" ht="20.25" customHeight="1" x14ac:dyDescent="0.3">
      <c r="A12" s="6">
        <v>4</v>
      </c>
      <c r="B12" s="7" t="s">
        <v>351</v>
      </c>
      <c r="C12" s="7"/>
      <c r="D12" s="7"/>
      <c r="E12" s="7"/>
      <c r="F12" s="7">
        <v>0.36</v>
      </c>
      <c r="G12" s="14">
        <f t="shared" si="0"/>
        <v>2700</v>
      </c>
      <c r="H12" s="14">
        <f t="shared" si="1"/>
        <v>2700</v>
      </c>
      <c r="I12" s="7"/>
      <c r="J12" s="7"/>
      <c r="K12" s="1">
        <v>10000</v>
      </c>
      <c r="L12" s="1">
        <v>15000</v>
      </c>
      <c r="M12" s="1">
        <v>5000</v>
      </c>
      <c r="N12" s="1">
        <v>7500</v>
      </c>
      <c r="O12" s="1">
        <f t="shared" si="2"/>
        <v>0</v>
      </c>
      <c r="P12" s="1">
        <f t="shared" si="3"/>
        <v>0</v>
      </c>
      <c r="Q12" s="1">
        <f t="shared" si="4"/>
        <v>0</v>
      </c>
      <c r="R12" s="1">
        <f t="shared" si="5"/>
        <v>2700</v>
      </c>
    </row>
    <row r="13" spans="1:18" ht="20.25" customHeight="1" x14ac:dyDescent="0.3">
      <c r="A13" s="6">
        <v>5</v>
      </c>
      <c r="B13" s="7" t="s">
        <v>352</v>
      </c>
      <c r="C13" s="7">
        <v>0.28799999999999998</v>
      </c>
      <c r="D13" s="7">
        <v>0.32400000000000001</v>
      </c>
      <c r="E13" s="7"/>
      <c r="F13" s="7"/>
      <c r="G13" s="14">
        <f t="shared" si="0"/>
        <v>7740</v>
      </c>
      <c r="H13" s="14">
        <f t="shared" si="1"/>
        <v>7740</v>
      </c>
      <c r="I13" s="7"/>
      <c r="J13" s="7"/>
      <c r="K13" s="1">
        <v>10000</v>
      </c>
      <c r="L13" s="1">
        <v>15000</v>
      </c>
      <c r="M13" s="1">
        <v>5000</v>
      </c>
      <c r="N13" s="1">
        <v>7500</v>
      </c>
      <c r="O13" s="1">
        <f t="shared" si="2"/>
        <v>2880</v>
      </c>
      <c r="P13" s="1">
        <f t="shared" si="3"/>
        <v>4860</v>
      </c>
      <c r="Q13" s="1">
        <f t="shared" si="4"/>
        <v>0</v>
      </c>
      <c r="R13" s="1">
        <f t="shared" si="5"/>
        <v>0</v>
      </c>
    </row>
    <row r="14" spans="1:18" ht="20.25" customHeight="1" x14ac:dyDescent="0.3">
      <c r="A14" s="6">
        <v>6</v>
      </c>
      <c r="B14" s="7" t="s">
        <v>353</v>
      </c>
      <c r="C14" s="7">
        <v>0.108</v>
      </c>
      <c r="D14" s="7">
        <v>0.9</v>
      </c>
      <c r="E14" s="7"/>
      <c r="F14" s="7"/>
      <c r="G14" s="14">
        <f t="shared" si="0"/>
        <v>14580</v>
      </c>
      <c r="H14" s="14">
        <f t="shared" si="1"/>
        <v>14580</v>
      </c>
      <c r="I14" s="7"/>
      <c r="J14" s="7"/>
      <c r="K14" s="1">
        <v>10000</v>
      </c>
      <c r="L14" s="1">
        <v>15000</v>
      </c>
      <c r="M14" s="1">
        <v>5000</v>
      </c>
      <c r="N14" s="1">
        <v>7500</v>
      </c>
      <c r="O14" s="1">
        <f t="shared" si="2"/>
        <v>1080</v>
      </c>
      <c r="P14" s="1">
        <f t="shared" si="3"/>
        <v>13500</v>
      </c>
      <c r="Q14" s="1">
        <f t="shared" si="4"/>
        <v>0</v>
      </c>
      <c r="R14" s="1">
        <f t="shared" si="5"/>
        <v>0</v>
      </c>
    </row>
    <row r="15" spans="1:18" ht="20.25" customHeight="1" x14ac:dyDescent="0.3">
      <c r="A15" s="6">
        <v>7</v>
      </c>
      <c r="B15" s="7" t="s">
        <v>354</v>
      </c>
      <c r="C15" s="7">
        <v>0</v>
      </c>
      <c r="D15" s="7">
        <v>3.5999999999999997E-2</v>
      </c>
      <c r="E15" s="7">
        <v>0.14399999999999999</v>
      </c>
      <c r="F15" s="7"/>
      <c r="G15" s="14">
        <f t="shared" si="0"/>
        <v>1260</v>
      </c>
      <c r="H15" s="14">
        <f t="shared" si="1"/>
        <v>1260</v>
      </c>
      <c r="I15" s="7"/>
      <c r="J15" s="7"/>
      <c r="K15" s="1">
        <v>10000</v>
      </c>
      <c r="L15" s="1">
        <v>15000</v>
      </c>
      <c r="M15" s="1">
        <v>5000</v>
      </c>
      <c r="N15" s="1">
        <v>7500</v>
      </c>
      <c r="O15" s="1">
        <f t="shared" si="2"/>
        <v>0</v>
      </c>
      <c r="P15" s="1">
        <f t="shared" si="3"/>
        <v>540</v>
      </c>
      <c r="Q15" s="1">
        <f t="shared" si="4"/>
        <v>720</v>
      </c>
      <c r="R15" s="1">
        <f t="shared" si="5"/>
        <v>0</v>
      </c>
    </row>
    <row r="16" spans="1:18" ht="20.25" customHeight="1" x14ac:dyDescent="0.3">
      <c r="A16" s="6">
        <v>8</v>
      </c>
      <c r="B16" s="7" t="s">
        <v>355</v>
      </c>
      <c r="C16" s="7">
        <v>0.14399999999999999</v>
      </c>
      <c r="D16" s="7"/>
      <c r="E16" s="7"/>
      <c r="F16" s="7"/>
      <c r="G16" s="14">
        <f t="shared" si="0"/>
        <v>1440</v>
      </c>
      <c r="H16" s="14">
        <f t="shared" si="1"/>
        <v>1440</v>
      </c>
      <c r="I16" s="7"/>
      <c r="J16" s="7"/>
      <c r="K16" s="1">
        <v>10000</v>
      </c>
      <c r="L16" s="1">
        <v>15000</v>
      </c>
      <c r="M16" s="1">
        <v>5000</v>
      </c>
      <c r="N16" s="1">
        <v>7500</v>
      </c>
      <c r="O16" s="1">
        <f t="shared" si="2"/>
        <v>1440</v>
      </c>
      <c r="P16" s="1">
        <f t="shared" si="3"/>
        <v>0</v>
      </c>
      <c r="Q16" s="1">
        <f t="shared" si="4"/>
        <v>0</v>
      </c>
      <c r="R16" s="1">
        <f t="shared" si="5"/>
        <v>0</v>
      </c>
    </row>
    <row r="17" spans="1:18" ht="20.25" customHeight="1" x14ac:dyDescent="0.3">
      <c r="A17" s="6">
        <v>9</v>
      </c>
      <c r="B17" s="7" t="s">
        <v>356</v>
      </c>
      <c r="C17" s="7"/>
      <c r="D17" s="7">
        <v>7.1999999999999995E-2</v>
      </c>
      <c r="E17" s="7"/>
      <c r="F17" s="7"/>
      <c r="G17" s="14">
        <f t="shared" si="0"/>
        <v>1080</v>
      </c>
      <c r="H17" s="14">
        <f t="shared" si="1"/>
        <v>1080</v>
      </c>
      <c r="I17" s="7"/>
      <c r="J17" s="7"/>
      <c r="K17" s="1">
        <v>10000</v>
      </c>
      <c r="L17" s="1">
        <v>15000</v>
      </c>
      <c r="M17" s="1">
        <v>5000</v>
      </c>
      <c r="N17" s="1">
        <v>7500</v>
      </c>
      <c r="O17" s="1">
        <f t="shared" si="2"/>
        <v>0</v>
      </c>
      <c r="P17" s="1">
        <f t="shared" si="3"/>
        <v>1080</v>
      </c>
      <c r="Q17" s="1">
        <f t="shared" si="4"/>
        <v>0</v>
      </c>
      <c r="R17" s="1">
        <f t="shared" si="5"/>
        <v>0</v>
      </c>
    </row>
    <row r="18" spans="1:18" ht="20.25" customHeight="1" x14ac:dyDescent="0.3">
      <c r="A18" s="6">
        <v>10</v>
      </c>
      <c r="B18" s="7" t="s">
        <v>357</v>
      </c>
      <c r="C18" s="7">
        <v>0.14399999999999999</v>
      </c>
      <c r="D18" s="7"/>
      <c r="E18" s="7"/>
      <c r="F18" s="7"/>
      <c r="G18" s="14">
        <f t="shared" si="0"/>
        <v>1440</v>
      </c>
      <c r="H18" s="14">
        <f t="shared" si="1"/>
        <v>1440</v>
      </c>
      <c r="I18" s="7"/>
      <c r="J18" s="7"/>
      <c r="K18" s="1">
        <v>10000</v>
      </c>
      <c r="L18" s="1">
        <v>15000</v>
      </c>
      <c r="M18" s="1">
        <v>5000</v>
      </c>
      <c r="N18" s="1">
        <v>7500</v>
      </c>
      <c r="O18" s="1">
        <f t="shared" si="2"/>
        <v>1440</v>
      </c>
      <c r="P18" s="1">
        <f t="shared" si="3"/>
        <v>0</v>
      </c>
      <c r="Q18" s="1">
        <f t="shared" si="4"/>
        <v>0</v>
      </c>
      <c r="R18" s="1">
        <f t="shared" si="5"/>
        <v>0</v>
      </c>
    </row>
    <row r="19" spans="1:18" ht="20.25" customHeight="1" x14ac:dyDescent="0.3">
      <c r="A19" s="6">
        <v>11</v>
      </c>
      <c r="B19" s="7" t="s">
        <v>358</v>
      </c>
      <c r="C19" s="7"/>
      <c r="D19" s="7"/>
      <c r="E19" s="7">
        <v>0.14399999999999999</v>
      </c>
      <c r="F19" s="7"/>
      <c r="G19" s="14">
        <f t="shared" si="0"/>
        <v>720</v>
      </c>
      <c r="H19" s="14">
        <f t="shared" si="1"/>
        <v>720</v>
      </c>
      <c r="I19" s="7"/>
      <c r="J19" s="7"/>
      <c r="K19" s="1">
        <v>10000</v>
      </c>
      <c r="L19" s="1">
        <v>15000</v>
      </c>
      <c r="M19" s="1">
        <v>5000</v>
      </c>
      <c r="N19" s="1">
        <v>7500</v>
      </c>
      <c r="O19" s="1">
        <f t="shared" si="2"/>
        <v>0</v>
      </c>
      <c r="P19" s="1">
        <f t="shared" si="3"/>
        <v>0</v>
      </c>
      <c r="Q19" s="1">
        <f t="shared" si="4"/>
        <v>720</v>
      </c>
      <c r="R19" s="1">
        <f t="shared" si="5"/>
        <v>0</v>
      </c>
    </row>
    <row r="20" spans="1:18" ht="20.25" customHeight="1" x14ac:dyDescent="0.3">
      <c r="A20" s="6">
        <v>12</v>
      </c>
      <c r="B20" s="7" t="s">
        <v>100</v>
      </c>
      <c r="C20" s="7"/>
      <c r="D20" s="7">
        <v>0.108</v>
      </c>
      <c r="E20" s="7"/>
      <c r="F20" s="7"/>
      <c r="G20" s="14">
        <f t="shared" si="0"/>
        <v>1620</v>
      </c>
      <c r="H20" s="14">
        <f t="shared" si="1"/>
        <v>1620</v>
      </c>
      <c r="I20" s="7"/>
      <c r="J20" s="7"/>
      <c r="K20" s="1">
        <v>10000</v>
      </c>
      <c r="L20" s="1">
        <v>15000</v>
      </c>
      <c r="M20" s="1">
        <v>5000</v>
      </c>
      <c r="N20" s="1">
        <v>7500</v>
      </c>
      <c r="O20" s="1">
        <f t="shared" si="2"/>
        <v>0</v>
      </c>
      <c r="P20" s="1">
        <f t="shared" si="3"/>
        <v>1620</v>
      </c>
      <c r="Q20" s="1">
        <f t="shared" si="4"/>
        <v>0</v>
      </c>
      <c r="R20" s="1">
        <f t="shared" si="5"/>
        <v>0</v>
      </c>
    </row>
    <row r="21" spans="1:18" ht="20.25" customHeight="1" x14ac:dyDescent="0.3">
      <c r="A21" s="6">
        <v>13</v>
      </c>
      <c r="B21" s="7" t="s">
        <v>359</v>
      </c>
      <c r="C21" s="7"/>
      <c r="D21" s="7"/>
      <c r="E21" s="7">
        <v>0.216</v>
      </c>
      <c r="F21" s="7"/>
      <c r="G21" s="14">
        <f t="shared" si="0"/>
        <v>1080</v>
      </c>
      <c r="H21" s="14">
        <f t="shared" si="1"/>
        <v>1080</v>
      </c>
      <c r="I21" s="7"/>
      <c r="J21" s="7"/>
      <c r="K21" s="1">
        <v>10000</v>
      </c>
      <c r="L21" s="1">
        <v>15000</v>
      </c>
      <c r="M21" s="1">
        <v>5000</v>
      </c>
      <c r="N21" s="1">
        <v>7500</v>
      </c>
      <c r="O21" s="1">
        <f t="shared" si="2"/>
        <v>0</v>
      </c>
      <c r="P21" s="1">
        <f t="shared" si="3"/>
        <v>0</v>
      </c>
      <c r="Q21" s="1">
        <f t="shared" si="4"/>
        <v>1080</v>
      </c>
      <c r="R21" s="1">
        <f t="shared" si="5"/>
        <v>0</v>
      </c>
    </row>
    <row r="22" spans="1:18" ht="20.25" customHeight="1" x14ac:dyDescent="0.3">
      <c r="A22" s="6">
        <v>14</v>
      </c>
      <c r="B22" s="7" t="s">
        <v>360</v>
      </c>
      <c r="C22" s="7"/>
      <c r="D22" s="7"/>
      <c r="E22" s="7">
        <v>0.14399999999999999</v>
      </c>
      <c r="F22" s="7"/>
      <c r="G22" s="14">
        <f t="shared" si="0"/>
        <v>720</v>
      </c>
      <c r="H22" s="14">
        <f t="shared" si="1"/>
        <v>720</v>
      </c>
      <c r="I22" s="7"/>
      <c r="J22" s="7"/>
      <c r="K22" s="1">
        <v>10000</v>
      </c>
      <c r="L22" s="1">
        <v>15000</v>
      </c>
      <c r="M22" s="1">
        <v>5000</v>
      </c>
      <c r="N22" s="1">
        <v>7500</v>
      </c>
      <c r="O22" s="1">
        <f t="shared" si="2"/>
        <v>0</v>
      </c>
      <c r="P22" s="1">
        <f t="shared" si="3"/>
        <v>0</v>
      </c>
      <c r="Q22" s="1">
        <f t="shared" si="4"/>
        <v>720</v>
      </c>
      <c r="R22" s="1">
        <f t="shared" si="5"/>
        <v>0</v>
      </c>
    </row>
    <row r="23" spans="1:18" ht="20.25" customHeight="1" x14ac:dyDescent="0.3">
      <c r="A23" s="6">
        <v>15</v>
      </c>
      <c r="B23" s="7" t="s">
        <v>361</v>
      </c>
      <c r="C23" s="7"/>
      <c r="D23" s="7">
        <v>0.14399999999999999</v>
      </c>
      <c r="E23" s="7"/>
      <c r="F23" s="7"/>
      <c r="G23" s="14">
        <f t="shared" si="0"/>
        <v>2160</v>
      </c>
      <c r="H23" s="14">
        <f t="shared" si="1"/>
        <v>2160</v>
      </c>
      <c r="I23" s="7"/>
      <c r="J23" s="7"/>
      <c r="K23" s="1">
        <v>10000</v>
      </c>
      <c r="L23" s="1">
        <v>15000</v>
      </c>
      <c r="M23" s="1">
        <v>5000</v>
      </c>
      <c r="N23" s="1">
        <v>7500</v>
      </c>
      <c r="O23" s="1">
        <f t="shared" si="2"/>
        <v>0</v>
      </c>
      <c r="P23" s="1">
        <f t="shared" si="3"/>
        <v>2160</v>
      </c>
      <c r="Q23" s="1">
        <f t="shared" si="4"/>
        <v>0</v>
      </c>
      <c r="R23" s="1">
        <f t="shared" si="5"/>
        <v>0</v>
      </c>
    </row>
    <row r="24" spans="1:18" ht="20.25" customHeight="1" x14ac:dyDescent="0.3">
      <c r="A24" s="6">
        <v>16</v>
      </c>
      <c r="B24" s="7" t="s">
        <v>362</v>
      </c>
      <c r="C24" s="7">
        <v>5.3999999999999999E-2</v>
      </c>
      <c r="D24" s="7">
        <v>3.5999999999999997E-2</v>
      </c>
      <c r="E24" s="7"/>
      <c r="F24" s="7"/>
      <c r="G24" s="14">
        <f t="shared" si="0"/>
        <v>1080</v>
      </c>
      <c r="H24" s="14">
        <f t="shared" si="1"/>
        <v>1080</v>
      </c>
      <c r="I24" s="7"/>
      <c r="J24" s="7"/>
      <c r="K24" s="1">
        <v>10000</v>
      </c>
      <c r="L24" s="1">
        <v>15000</v>
      </c>
      <c r="M24" s="1">
        <v>5000</v>
      </c>
      <c r="N24" s="1">
        <v>7500</v>
      </c>
      <c r="O24" s="1">
        <f t="shared" si="2"/>
        <v>540</v>
      </c>
      <c r="P24" s="1">
        <f t="shared" si="3"/>
        <v>540</v>
      </c>
      <c r="Q24" s="1">
        <f t="shared" si="4"/>
        <v>0</v>
      </c>
      <c r="R24" s="1">
        <f t="shared" si="5"/>
        <v>0</v>
      </c>
    </row>
    <row r="25" spans="1:18" ht="20.25" customHeight="1" x14ac:dyDescent="0.3">
      <c r="A25" s="6">
        <v>17</v>
      </c>
      <c r="B25" s="7" t="s">
        <v>364</v>
      </c>
      <c r="C25" s="7">
        <v>1.7999999999999999E-2</v>
      </c>
      <c r="D25" s="7"/>
      <c r="E25" s="7"/>
      <c r="F25" s="7"/>
      <c r="G25" s="14">
        <f t="shared" si="0"/>
        <v>180</v>
      </c>
      <c r="H25" s="14">
        <f t="shared" si="1"/>
        <v>180</v>
      </c>
      <c r="I25" s="7"/>
      <c r="J25" s="7"/>
      <c r="K25" s="1">
        <v>10000</v>
      </c>
      <c r="L25" s="1">
        <v>15000</v>
      </c>
      <c r="M25" s="1">
        <v>5000</v>
      </c>
      <c r="N25" s="1">
        <v>7500</v>
      </c>
      <c r="O25" s="1">
        <f t="shared" si="2"/>
        <v>180</v>
      </c>
      <c r="P25" s="1">
        <f t="shared" si="3"/>
        <v>0</v>
      </c>
      <c r="Q25" s="1">
        <f t="shared" si="4"/>
        <v>0</v>
      </c>
      <c r="R25" s="1">
        <f t="shared" si="5"/>
        <v>0</v>
      </c>
    </row>
    <row r="26" spans="1:18" ht="20.25" customHeight="1" x14ac:dyDescent="0.3">
      <c r="A26" s="6">
        <v>18</v>
      </c>
      <c r="B26" s="7" t="s">
        <v>365</v>
      </c>
      <c r="C26" s="7"/>
      <c r="D26" s="7">
        <v>0.504</v>
      </c>
      <c r="E26" s="7"/>
      <c r="F26" s="7"/>
      <c r="G26" s="14">
        <f t="shared" si="0"/>
        <v>7560</v>
      </c>
      <c r="H26" s="14">
        <f t="shared" si="1"/>
        <v>7560</v>
      </c>
      <c r="I26" s="7"/>
      <c r="J26" s="7"/>
      <c r="K26" s="1">
        <v>10000</v>
      </c>
      <c r="L26" s="1">
        <v>15000</v>
      </c>
      <c r="M26" s="1">
        <v>5000</v>
      </c>
      <c r="N26" s="1">
        <v>7500</v>
      </c>
      <c r="O26" s="1">
        <f t="shared" si="2"/>
        <v>0</v>
      </c>
      <c r="P26" s="1">
        <f t="shared" si="3"/>
        <v>7560</v>
      </c>
      <c r="Q26" s="1">
        <f t="shared" si="4"/>
        <v>0</v>
      </c>
      <c r="R26" s="1">
        <f t="shared" si="5"/>
        <v>0</v>
      </c>
    </row>
    <row r="27" spans="1:18" ht="20.25" customHeight="1" x14ac:dyDescent="0.3">
      <c r="A27" s="6">
        <v>19</v>
      </c>
      <c r="B27" s="7" t="s">
        <v>366</v>
      </c>
      <c r="C27" s="7"/>
      <c r="D27" s="7">
        <v>0.72</v>
      </c>
      <c r="E27" s="7"/>
      <c r="F27" s="7"/>
      <c r="G27" s="14">
        <f t="shared" si="0"/>
        <v>10800</v>
      </c>
      <c r="H27" s="14">
        <f t="shared" si="1"/>
        <v>10800</v>
      </c>
      <c r="I27" s="7"/>
      <c r="J27" s="7"/>
      <c r="K27" s="1">
        <v>10000</v>
      </c>
      <c r="L27" s="1">
        <v>15000</v>
      </c>
      <c r="M27" s="1">
        <v>5000</v>
      </c>
      <c r="N27" s="1">
        <v>7500</v>
      </c>
      <c r="O27" s="1">
        <f t="shared" si="2"/>
        <v>0</v>
      </c>
      <c r="P27" s="1">
        <f t="shared" si="3"/>
        <v>10800</v>
      </c>
      <c r="Q27" s="1">
        <f t="shared" si="4"/>
        <v>0</v>
      </c>
      <c r="R27" s="1">
        <f t="shared" si="5"/>
        <v>0</v>
      </c>
    </row>
    <row r="28" spans="1:18" ht="20.25" customHeight="1" x14ac:dyDescent="0.3">
      <c r="A28" s="6">
        <v>20</v>
      </c>
      <c r="B28" s="7" t="s">
        <v>367</v>
      </c>
      <c r="C28" s="7"/>
      <c r="D28" s="7">
        <v>0.14399999999999999</v>
      </c>
      <c r="E28" s="7"/>
      <c r="F28" s="7"/>
      <c r="G28" s="14">
        <f t="shared" si="0"/>
        <v>2160</v>
      </c>
      <c r="H28" s="14">
        <f t="shared" si="1"/>
        <v>2160</v>
      </c>
      <c r="I28" s="7"/>
      <c r="J28" s="7"/>
      <c r="K28" s="1">
        <v>10000</v>
      </c>
      <c r="L28" s="1">
        <v>15000</v>
      </c>
      <c r="M28" s="1">
        <v>5000</v>
      </c>
      <c r="N28" s="1">
        <v>7500</v>
      </c>
      <c r="O28" s="1">
        <f t="shared" si="2"/>
        <v>0</v>
      </c>
      <c r="P28" s="1">
        <f t="shared" si="3"/>
        <v>2160</v>
      </c>
      <c r="Q28" s="1">
        <f t="shared" si="4"/>
        <v>0</v>
      </c>
      <c r="R28" s="1">
        <f t="shared" si="5"/>
        <v>0</v>
      </c>
    </row>
    <row r="29" spans="1:18" ht="20.25" customHeight="1" x14ac:dyDescent="0.3">
      <c r="A29" s="6">
        <v>21</v>
      </c>
      <c r="B29" s="7" t="s">
        <v>368</v>
      </c>
      <c r="C29" s="7"/>
      <c r="D29" s="7"/>
      <c r="E29" s="7">
        <v>0.14399999999999999</v>
      </c>
      <c r="F29" s="7"/>
      <c r="G29" s="14">
        <f t="shared" si="0"/>
        <v>720</v>
      </c>
      <c r="H29" s="14">
        <f t="shared" si="1"/>
        <v>720</v>
      </c>
      <c r="I29" s="7"/>
      <c r="J29" s="7"/>
      <c r="K29" s="1">
        <v>10000</v>
      </c>
      <c r="L29" s="1">
        <v>15000</v>
      </c>
      <c r="M29" s="1">
        <v>5000</v>
      </c>
      <c r="N29" s="1">
        <v>7500</v>
      </c>
      <c r="O29" s="1">
        <f t="shared" si="2"/>
        <v>0</v>
      </c>
      <c r="P29" s="1">
        <f t="shared" si="3"/>
        <v>0</v>
      </c>
      <c r="Q29" s="1">
        <f t="shared" si="4"/>
        <v>720</v>
      </c>
      <c r="R29" s="1">
        <f t="shared" si="5"/>
        <v>0</v>
      </c>
    </row>
    <row r="30" spans="1:18" ht="20.25" customHeight="1" x14ac:dyDescent="0.3">
      <c r="A30" s="6">
        <v>22</v>
      </c>
      <c r="B30" s="7" t="s">
        <v>369</v>
      </c>
      <c r="C30" s="7">
        <v>0.108</v>
      </c>
      <c r="D30" s="7"/>
      <c r="E30" s="7">
        <v>0.14399999999999999</v>
      </c>
      <c r="F30" s="7"/>
      <c r="G30" s="14">
        <f t="shared" si="0"/>
        <v>1800</v>
      </c>
      <c r="H30" s="14">
        <f t="shared" si="1"/>
        <v>1800</v>
      </c>
      <c r="I30" s="7"/>
      <c r="J30" s="7"/>
      <c r="K30" s="1">
        <v>10000</v>
      </c>
      <c r="L30" s="1">
        <v>15000</v>
      </c>
      <c r="M30" s="1">
        <v>5000</v>
      </c>
      <c r="N30" s="1">
        <v>7500</v>
      </c>
      <c r="O30" s="1">
        <f t="shared" si="2"/>
        <v>1080</v>
      </c>
      <c r="P30" s="1">
        <f t="shared" si="3"/>
        <v>0</v>
      </c>
      <c r="Q30" s="1">
        <f t="shared" si="4"/>
        <v>720</v>
      </c>
      <c r="R30" s="1">
        <f t="shared" si="5"/>
        <v>0</v>
      </c>
    </row>
    <row r="31" spans="1:18" ht="20.25" customHeight="1" x14ac:dyDescent="0.3">
      <c r="A31" s="6">
        <v>23</v>
      </c>
      <c r="B31" s="7" t="s">
        <v>370</v>
      </c>
      <c r="C31" s="7"/>
      <c r="D31" s="7"/>
      <c r="E31" s="7"/>
      <c r="F31" s="7">
        <v>0.14399999999999999</v>
      </c>
      <c r="G31" s="14">
        <f t="shared" si="0"/>
        <v>1080</v>
      </c>
      <c r="H31" s="14">
        <f t="shared" si="1"/>
        <v>1080</v>
      </c>
      <c r="I31" s="7"/>
      <c r="J31" s="7"/>
      <c r="K31" s="1">
        <v>10000</v>
      </c>
      <c r="L31" s="1">
        <v>15000</v>
      </c>
      <c r="M31" s="1">
        <v>5000</v>
      </c>
      <c r="N31" s="1">
        <v>7500</v>
      </c>
      <c r="O31" s="1">
        <f t="shared" si="2"/>
        <v>0</v>
      </c>
      <c r="P31" s="1">
        <f t="shared" si="3"/>
        <v>0</v>
      </c>
      <c r="Q31" s="1">
        <f t="shared" si="4"/>
        <v>0</v>
      </c>
      <c r="R31" s="1">
        <f t="shared" si="5"/>
        <v>1080</v>
      </c>
    </row>
    <row r="32" spans="1:18" ht="20.25" customHeight="1" x14ac:dyDescent="0.3">
      <c r="A32" s="6">
        <v>24</v>
      </c>
      <c r="B32" s="7" t="s">
        <v>371</v>
      </c>
      <c r="C32" s="7">
        <v>7.1999999999999995E-2</v>
      </c>
      <c r="D32" s="7">
        <v>0.108</v>
      </c>
      <c r="E32" s="7"/>
      <c r="F32" s="7"/>
      <c r="G32" s="14">
        <f t="shared" si="0"/>
        <v>2340</v>
      </c>
      <c r="H32" s="14">
        <f t="shared" si="1"/>
        <v>2340</v>
      </c>
      <c r="I32" s="7"/>
      <c r="J32" s="7"/>
      <c r="K32" s="1">
        <v>10000</v>
      </c>
      <c r="L32" s="1">
        <v>15000</v>
      </c>
      <c r="M32" s="1">
        <v>5000</v>
      </c>
      <c r="N32" s="1">
        <v>7500</v>
      </c>
      <c r="O32" s="1">
        <f t="shared" si="2"/>
        <v>720</v>
      </c>
      <c r="P32" s="1">
        <f t="shared" si="3"/>
        <v>1620</v>
      </c>
      <c r="Q32" s="1">
        <f t="shared" si="4"/>
        <v>0</v>
      </c>
      <c r="R32" s="1">
        <f t="shared" si="5"/>
        <v>0</v>
      </c>
    </row>
    <row r="33" spans="1:18" ht="20.25" customHeight="1" x14ac:dyDescent="0.3">
      <c r="A33" s="6">
        <v>25</v>
      </c>
      <c r="B33" s="7" t="s">
        <v>372</v>
      </c>
      <c r="C33" s="7"/>
      <c r="D33" s="7">
        <v>3.5999999999999997E-2</v>
      </c>
      <c r="E33" s="7"/>
      <c r="F33" s="7"/>
      <c r="G33" s="14">
        <f t="shared" si="0"/>
        <v>540</v>
      </c>
      <c r="H33" s="14">
        <f t="shared" si="1"/>
        <v>540</v>
      </c>
      <c r="I33" s="7"/>
      <c r="J33" s="7"/>
      <c r="K33" s="1">
        <v>10000</v>
      </c>
      <c r="L33" s="1">
        <v>15000</v>
      </c>
      <c r="M33" s="1">
        <v>5000</v>
      </c>
      <c r="N33" s="1">
        <v>7500</v>
      </c>
      <c r="O33" s="1">
        <f t="shared" si="2"/>
        <v>0</v>
      </c>
      <c r="P33" s="1">
        <f t="shared" si="3"/>
        <v>540</v>
      </c>
      <c r="Q33" s="1">
        <f t="shared" si="4"/>
        <v>0</v>
      </c>
      <c r="R33" s="1">
        <f t="shared" si="5"/>
        <v>0</v>
      </c>
    </row>
    <row r="34" spans="1:18" ht="20.25" customHeight="1" x14ac:dyDescent="0.3">
      <c r="A34" s="6">
        <v>26</v>
      </c>
      <c r="B34" s="7" t="s">
        <v>373</v>
      </c>
      <c r="C34" s="7">
        <v>0.18</v>
      </c>
      <c r="D34" s="7">
        <v>0.28799999999999998</v>
      </c>
      <c r="E34" s="7"/>
      <c r="F34" s="7"/>
      <c r="G34" s="14">
        <f t="shared" si="0"/>
        <v>6120</v>
      </c>
      <c r="H34" s="14">
        <f t="shared" si="1"/>
        <v>6120</v>
      </c>
      <c r="I34" s="7"/>
      <c r="J34" s="7"/>
      <c r="K34" s="1">
        <v>10000</v>
      </c>
      <c r="L34" s="1">
        <v>15000</v>
      </c>
      <c r="M34" s="1">
        <v>5000</v>
      </c>
      <c r="N34" s="1">
        <v>7500</v>
      </c>
      <c r="O34" s="1">
        <f t="shared" si="2"/>
        <v>1800</v>
      </c>
      <c r="P34" s="1">
        <f t="shared" si="3"/>
        <v>4320</v>
      </c>
      <c r="Q34" s="1">
        <f t="shared" si="4"/>
        <v>0</v>
      </c>
      <c r="R34" s="1">
        <f t="shared" si="5"/>
        <v>0</v>
      </c>
    </row>
    <row r="35" spans="1:18" ht="20.25" customHeight="1" x14ac:dyDescent="0.3">
      <c r="A35" s="6">
        <v>27</v>
      </c>
      <c r="B35" s="7" t="s">
        <v>374</v>
      </c>
      <c r="C35" s="7"/>
      <c r="D35" s="7">
        <v>1.468</v>
      </c>
      <c r="E35" s="7"/>
      <c r="F35" s="7"/>
      <c r="G35" s="14">
        <f t="shared" si="0"/>
        <v>22020</v>
      </c>
      <c r="H35" s="14">
        <f t="shared" si="1"/>
        <v>22020</v>
      </c>
      <c r="I35" s="7"/>
      <c r="J35" s="7"/>
      <c r="K35" s="1">
        <v>10000</v>
      </c>
      <c r="L35" s="1">
        <v>15000</v>
      </c>
      <c r="M35" s="1">
        <v>5000</v>
      </c>
      <c r="N35" s="1">
        <v>7500</v>
      </c>
      <c r="O35" s="1">
        <f t="shared" si="2"/>
        <v>0</v>
      </c>
      <c r="P35" s="1">
        <f t="shared" si="3"/>
        <v>22020</v>
      </c>
      <c r="Q35" s="1">
        <f t="shared" si="4"/>
        <v>0</v>
      </c>
      <c r="R35" s="1">
        <f t="shared" si="5"/>
        <v>0</v>
      </c>
    </row>
    <row r="36" spans="1:18" ht="20.25" customHeight="1" x14ac:dyDescent="0.3">
      <c r="A36" s="6">
        <v>28</v>
      </c>
      <c r="B36" s="7" t="s">
        <v>142</v>
      </c>
      <c r="C36" s="7"/>
      <c r="D36" s="7"/>
      <c r="E36" s="7"/>
      <c r="F36" s="7">
        <v>0.14399999999999999</v>
      </c>
      <c r="G36" s="14">
        <f t="shared" si="0"/>
        <v>1080</v>
      </c>
      <c r="H36" s="14">
        <f t="shared" si="1"/>
        <v>1080</v>
      </c>
      <c r="I36" s="7"/>
      <c r="J36" s="7"/>
      <c r="K36" s="1">
        <v>10000</v>
      </c>
      <c r="L36" s="1">
        <v>15000</v>
      </c>
      <c r="M36" s="1">
        <v>5000</v>
      </c>
      <c r="N36" s="1">
        <v>7500</v>
      </c>
      <c r="O36" s="1">
        <f t="shared" si="2"/>
        <v>0</v>
      </c>
      <c r="P36" s="1">
        <f t="shared" si="3"/>
        <v>0</v>
      </c>
      <c r="Q36" s="1">
        <f t="shared" si="4"/>
        <v>0</v>
      </c>
      <c r="R36" s="1">
        <f t="shared" si="5"/>
        <v>1080</v>
      </c>
    </row>
    <row r="37" spans="1:18" ht="20.25" customHeight="1" x14ac:dyDescent="0.3">
      <c r="A37" s="6">
        <v>29</v>
      </c>
      <c r="B37" s="7" t="s">
        <v>375</v>
      </c>
      <c r="C37" s="7"/>
      <c r="D37" s="7">
        <v>1</v>
      </c>
      <c r="E37" s="7"/>
      <c r="F37" s="7"/>
      <c r="G37" s="14">
        <f t="shared" si="0"/>
        <v>15000</v>
      </c>
      <c r="H37" s="14">
        <f t="shared" si="1"/>
        <v>15000</v>
      </c>
      <c r="I37" s="7"/>
      <c r="J37" s="7"/>
      <c r="K37" s="1">
        <v>10000</v>
      </c>
      <c r="L37" s="1">
        <v>15000</v>
      </c>
      <c r="M37" s="1">
        <v>5000</v>
      </c>
      <c r="N37" s="1">
        <v>7500</v>
      </c>
      <c r="O37" s="1">
        <f t="shared" si="2"/>
        <v>0</v>
      </c>
      <c r="P37" s="1">
        <f t="shared" si="3"/>
        <v>15000</v>
      </c>
      <c r="Q37" s="1">
        <f t="shared" si="4"/>
        <v>0</v>
      </c>
      <c r="R37" s="1">
        <f t="shared" si="5"/>
        <v>0</v>
      </c>
    </row>
    <row r="38" spans="1:18" ht="20.25" customHeight="1" x14ac:dyDescent="0.3">
      <c r="A38" s="6">
        <v>30</v>
      </c>
      <c r="B38" s="7" t="s">
        <v>376</v>
      </c>
      <c r="C38" s="7"/>
      <c r="D38" s="7">
        <v>0.18</v>
      </c>
      <c r="E38" s="7">
        <v>0.108</v>
      </c>
      <c r="F38" s="7"/>
      <c r="G38" s="14">
        <f t="shared" si="0"/>
        <v>3240</v>
      </c>
      <c r="H38" s="14">
        <f t="shared" si="1"/>
        <v>3240</v>
      </c>
      <c r="I38" s="7"/>
      <c r="J38" s="7"/>
      <c r="K38" s="1">
        <v>10000</v>
      </c>
      <c r="L38" s="1">
        <v>15000</v>
      </c>
      <c r="M38" s="1">
        <v>5000</v>
      </c>
      <c r="N38" s="1">
        <v>7500</v>
      </c>
      <c r="O38" s="1">
        <f t="shared" si="2"/>
        <v>0</v>
      </c>
      <c r="P38" s="1">
        <f t="shared" si="3"/>
        <v>2700</v>
      </c>
      <c r="Q38" s="1">
        <f t="shared" si="4"/>
        <v>540</v>
      </c>
      <c r="R38" s="1">
        <f t="shared" si="5"/>
        <v>0</v>
      </c>
    </row>
    <row r="39" spans="1:18" ht="20.25" customHeight="1" x14ac:dyDescent="0.3">
      <c r="A39" s="6">
        <v>31</v>
      </c>
      <c r="B39" s="7" t="s">
        <v>377</v>
      </c>
      <c r="C39" s="7"/>
      <c r="D39" s="7">
        <v>0.72</v>
      </c>
      <c r="E39" s="7"/>
      <c r="F39" s="7"/>
      <c r="G39" s="14">
        <f t="shared" si="0"/>
        <v>10800</v>
      </c>
      <c r="H39" s="14">
        <f t="shared" si="1"/>
        <v>10800</v>
      </c>
      <c r="I39" s="7"/>
      <c r="J39" s="7"/>
      <c r="K39" s="1">
        <v>10000</v>
      </c>
      <c r="L39" s="1">
        <v>15000</v>
      </c>
      <c r="M39" s="1">
        <v>5000</v>
      </c>
      <c r="N39" s="1">
        <v>7500</v>
      </c>
      <c r="O39" s="1">
        <f t="shared" si="2"/>
        <v>0</v>
      </c>
      <c r="P39" s="1">
        <f t="shared" si="3"/>
        <v>10800</v>
      </c>
      <c r="Q39" s="1">
        <f t="shared" si="4"/>
        <v>0</v>
      </c>
      <c r="R39" s="1">
        <f t="shared" si="5"/>
        <v>0</v>
      </c>
    </row>
    <row r="40" spans="1:18" ht="20.25" customHeight="1" x14ac:dyDescent="0.3">
      <c r="A40" s="6">
        <v>32</v>
      </c>
      <c r="B40" s="7" t="s">
        <v>153</v>
      </c>
      <c r="C40" s="7"/>
      <c r="D40" s="7">
        <v>1.7999999999999999E-2</v>
      </c>
      <c r="E40" s="7"/>
      <c r="F40" s="7"/>
      <c r="G40" s="14">
        <f t="shared" si="0"/>
        <v>270</v>
      </c>
      <c r="H40" s="14">
        <f t="shared" si="1"/>
        <v>270</v>
      </c>
      <c r="I40" s="7"/>
      <c r="J40" s="7"/>
      <c r="K40" s="1">
        <v>10000</v>
      </c>
      <c r="L40" s="1">
        <v>15000</v>
      </c>
      <c r="M40" s="1">
        <v>5000</v>
      </c>
      <c r="N40" s="1">
        <v>7500</v>
      </c>
      <c r="O40" s="1">
        <f t="shared" si="2"/>
        <v>0</v>
      </c>
      <c r="P40" s="1">
        <f t="shared" si="3"/>
        <v>270</v>
      </c>
      <c r="Q40" s="1">
        <f t="shared" si="4"/>
        <v>0</v>
      </c>
      <c r="R40" s="1">
        <f t="shared" si="5"/>
        <v>0</v>
      </c>
    </row>
    <row r="41" spans="1:18" ht="20.25" customHeight="1" x14ac:dyDescent="0.3">
      <c r="A41" s="6">
        <v>33</v>
      </c>
      <c r="B41" s="7" t="s">
        <v>378</v>
      </c>
      <c r="C41" s="7"/>
      <c r="D41" s="7">
        <v>0.216</v>
      </c>
      <c r="E41" s="7"/>
      <c r="F41" s="7"/>
      <c r="G41" s="14">
        <f t="shared" si="0"/>
        <v>3240</v>
      </c>
      <c r="H41" s="14">
        <f t="shared" si="1"/>
        <v>3240</v>
      </c>
      <c r="I41" s="7"/>
      <c r="J41" s="7"/>
      <c r="K41" s="1">
        <v>10000</v>
      </c>
      <c r="L41" s="1">
        <v>15000</v>
      </c>
      <c r="M41" s="1">
        <v>5000</v>
      </c>
      <c r="N41" s="1">
        <v>7500</v>
      </c>
      <c r="O41" s="1">
        <f t="shared" si="2"/>
        <v>0</v>
      </c>
      <c r="P41" s="1">
        <f t="shared" si="3"/>
        <v>3240</v>
      </c>
      <c r="Q41" s="1">
        <f t="shared" si="4"/>
        <v>0</v>
      </c>
      <c r="R41" s="1">
        <f t="shared" si="5"/>
        <v>0</v>
      </c>
    </row>
    <row r="42" spans="1:18" ht="20.25" customHeight="1" x14ac:dyDescent="0.3">
      <c r="A42" s="6">
        <v>34</v>
      </c>
      <c r="B42" s="7" t="s">
        <v>379</v>
      </c>
      <c r="C42" s="7">
        <v>0.14399999999999999</v>
      </c>
      <c r="D42" s="7">
        <v>0.14399999999999999</v>
      </c>
      <c r="E42" s="7"/>
      <c r="F42" s="7"/>
      <c r="G42" s="14">
        <f t="shared" si="0"/>
        <v>3600</v>
      </c>
      <c r="H42" s="14">
        <f t="shared" si="1"/>
        <v>3600</v>
      </c>
      <c r="I42" s="7"/>
      <c r="J42" s="7"/>
      <c r="K42" s="1">
        <v>10000</v>
      </c>
      <c r="L42" s="1">
        <v>15000</v>
      </c>
      <c r="M42" s="1">
        <v>5000</v>
      </c>
      <c r="N42" s="1">
        <v>7500</v>
      </c>
      <c r="O42" s="1">
        <f t="shared" si="2"/>
        <v>1440</v>
      </c>
      <c r="P42" s="1">
        <f t="shared" si="3"/>
        <v>2160</v>
      </c>
      <c r="Q42" s="1">
        <f t="shared" si="4"/>
        <v>0</v>
      </c>
      <c r="R42" s="1">
        <f t="shared" si="5"/>
        <v>0</v>
      </c>
    </row>
    <row r="43" spans="1:18" ht="20.25" customHeight="1" x14ac:dyDescent="0.3">
      <c r="A43" s="6">
        <v>35</v>
      </c>
      <c r="B43" s="7" t="s">
        <v>380</v>
      </c>
      <c r="C43" s="7"/>
      <c r="D43" s="7">
        <v>1.8</v>
      </c>
      <c r="E43" s="7"/>
      <c r="F43" s="7"/>
      <c r="G43" s="14">
        <f t="shared" si="0"/>
        <v>27000</v>
      </c>
      <c r="H43" s="14">
        <f t="shared" si="1"/>
        <v>27000</v>
      </c>
      <c r="I43" s="7"/>
      <c r="J43" s="7"/>
      <c r="K43" s="1">
        <v>10000</v>
      </c>
      <c r="L43" s="1">
        <v>15000</v>
      </c>
      <c r="M43" s="1">
        <v>5000</v>
      </c>
      <c r="N43" s="1">
        <v>7500</v>
      </c>
      <c r="O43" s="1">
        <f t="shared" si="2"/>
        <v>0</v>
      </c>
      <c r="P43" s="1">
        <f t="shared" si="3"/>
        <v>27000</v>
      </c>
      <c r="Q43" s="1">
        <f t="shared" si="4"/>
        <v>0</v>
      </c>
      <c r="R43" s="1">
        <f t="shared" si="5"/>
        <v>0</v>
      </c>
    </row>
    <row r="44" spans="1:18" ht="20.25" customHeight="1" x14ac:dyDescent="0.3">
      <c r="A44" s="6">
        <v>36</v>
      </c>
      <c r="B44" s="7" t="s">
        <v>381</v>
      </c>
      <c r="C44" s="7"/>
      <c r="D44" s="7">
        <v>0.14399999999999999</v>
      </c>
      <c r="E44" s="7"/>
      <c r="F44" s="7"/>
      <c r="G44" s="14">
        <f t="shared" si="0"/>
        <v>2160</v>
      </c>
      <c r="H44" s="14">
        <f t="shared" si="1"/>
        <v>2160</v>
      </c>
      <c r="I44" s="7"/>
      <c r="J44" s="7"/>
      <c r="K44" s="1">
        <v>10000</v>
      </c>
      <c r="L44" s="1">
        <v>15000</v>
      </c>
      <c r="M44" s="1">
        <v>5000</v>
      </c>
      <c r="N44" s="1">
        <v>7500</v>
      </c>
      <c r="O44" s="1">
        <f t="shared" si="2"/>
        <v>0</v>
      </c>
      <c r="P44" s="1">
        <f t="shared" si="3"/>
        <v>2160</v>
      </c>
      <c r="Q44" s="1">
        <f t="shared" si="4"/>
        <v>0</v>
      </c>
      <c r="R44" s="1">
        <f t="shared" si="5"/>
        <v>0</v>
      </c>
    </row>
    <row r="45" spans="1:18" ht="20.25" customHeight="1" x14ac:dyDescent="0.3">
      <c r="A45" s="6">
        <v>37</v>
      </c>
      <c r="B45" s="7" t="s">
        <v>382</v>
      </c>
      <c r="C45" s="7"/>
      <c r="D45" s="7">
        <v>7.1999999999999995E-2</v>
      </c>
      <c r="E45" s="7"/>
      <c r="F45" s="7"/>
      <c r="G45" s="14">
        <f t="shared" si="0"/>
        <v>1080</v>
      </c>
      <c r="H45" s="14">
        <f t="shared" si="1"/>
        <v>1080</v>
      </c>
      <c r="I45" s="7"/>
      <c r="J45" s="7"/>
      <c r="K45" s="1">
        <v>10000</v>
      </c>
      <c r="L45" s="1">
        <v>15000</v>
      </c>
      <c r="M45" s="1">
        <v>5000</v>
      </c>
      <c r="N45" s="1">
        <v>7500</v>
      </c>
      <c r="O45" s="1">
        <f t="shared" si="2"/>
        <v>0</v>
      </c>
      <c r="P45" s="1">
        <f t="shared" si="3"/>
        <v>1080</v>
      </c>
      <c r="Q45" s="1">
        <f t="shared" si="4"/>
        <v>0</v>
      </c>
      <c r="R45" s="1">
        <f t="shared" si="5"/>
        <v>0</v>
      </c>
    </row>
    <row r="46" spans="1:18" ht="20.25" customHeight="1" x14ac:dyDescent="0.3">
      <c r="A46" s="6">
        <v>38</v>
      </c>
      <c r="B46" s="7" t="s">
        <v>383</v>
      </c>
      <c r="C46" s="7">
        <v>0.14399999999999999</v>
      </c>
      <c r="D46" s="7">
        <v>0.108</v>
      </c>
      <c r="E46" s="7"/>
      <c r="F46" s="7"/>
      <c r="G46" s="14">
        <f t="shared" si="0"/>
        <v>3060</v>
      </c>
      <c r="H46" s="14">
        <f t="shared" si="1"/>
        <v>3060</v>
      </c>
      <c r="I46" s="7"/>
      <c r="J46" s="7"/>
      <c r="K46" s="1">
        <v>10000</v>
      </c>
      <c r="L46" s="1">
        <v>15000</v>
      </c>
      <c r="M46" s="1">
        <v>5000</v>
      </c>
      <c r="N46" s="1">
        <v>7500</v>
      </c>
      <c r="O46" s="1">
        <f t="shared" si="2"/>
        <v>1440</v>
      </c>
      <c r="P46" s="1">
        <f t="shared" si="3"/>
        <v>1620</v>
      </c>
      <c r="Q46" s="1">
        <f t="shared" si="4"/>
        <v>0</v>
      </c>
      <c r="R46" s="1">
        <f t="shared" si="5"/>
        <v>0</v>
      </c>
    </row>
    <row r="47" spans="1:18" ht="20.25" customHeight="1" x14ac:dyDescent="0.3">
      <c r="A47" s="6">
        <v>39</v>
      </c>
      <c r="B47" s="7" t="s">
        <v>384</v>
      </c>
      <c r="C47" s="7"/>
      <c r="D47" s="7">
        <v>0.18</v>
      </c>
      <c r="E47" s="7"/>
      <c r="F47" s="7"/>
      <c r="G47" s="14">
        <f t="shared" si="0"/>
        <v>2700</v>
      </c>
      <c r="H47" s="14">
        <f t="shared" si="1"/>
        <v>2700</v>
      </c>
      <c r="I47" s="7"/>
      <c r="J47" s="7"/>
      <c r="K47" s="1">
        <v>10000</v>
      </c>
      <c r="L47" s="1">
        <v>15000</v>
      </c>
      <c r="M47" s="1">
        <v>5000</v>
      </c>
      <c r="N47" s="1">
        <v>7500</v>
      </c>
      <c r="O47" s="1">
        <f t="shared" si="2"/>
        <v>0</v>
      </c>
      <c r="P47" s="1">
        <f t="shared" si="3"/>
        <v>2700</v>
      </c>
      <c r="Q47" s="1">
        <f t="shared" si="4"/>
        <v>0</v>
      </c>
      <c r="R47" s="1">
        <f t="shared" si="5"/>
        <v>0</v>
      </c>
    </row>
    <row r="48" spans="1:18" ht="20.25" customHeight="1" x14ac:dyDescent="0.3">
      <c r="A48" s="6">
        <v>40</v>
      </c>
      <c r="B48" s="7" t="s">
        <v>385</v>
      </c>
      <c r="C48" s="7">
        <v>0.18</v>
      </c>
      <c r="D48" s="7"/>
      <c r="E48" s="7"/>
      <c r="F48" s="7"/>
      <c r="G48" s="14">
        <f t="shared" si="0"/>
        <v>1800</v>
      </c>
      <c r="H48" s="14">
        <f t="shared" si="1"/>
        <v>1800</v>
      </c>
      <c r="I48" s="7"/>
      <c r="J48" s="7"/>
      <c r="K48" s="1">
        <v>10000</v>
      </c>
      <c r="L48" s="1">
        <v>15000</v>
      </c>
      <c r="M48" s="1">
        <v>5000</v>
      </c>
      <c r="N48" s="1">
        <v>7500</v>
      </c>
      <c r="O48" s="1">
        <f t="shared" si="2"/>
        <v>1800</v>
      </c>
      <c r="P48" s="1">
        <f t="shared" si="3"/>
        <v>0</v>
      </c>
      <c r="Q48" s="1">
        <f t="shared" si="4"/>
        <v>0</v>
      </c>
      <c r="R48" s="1">
        <f t="shared" si="5"/>
        <v>0</v>
      </c>
    </row>
    <row r="49" spans="1:18" ht="20.25" customHeight="1" x14ac:dyDescent="0.3">
      <c r="A49" s="6">
        <v>41</v>
      </c>
      <c r="B49" s="7" t="s">
        <v>386</v>
      </c>
      <c r="C49" s="7"/>
      <c r="D49" s="7">
        <v>0.216</v>
      </c>
      <c r="E49" s="7"/>
      <c r="F49" s="7"/>
      <c r="G49" s="14">
        <f t="shared" si="0"/>
        <v>3240</v>
      </c>
      <c r="H49" s="14">
        <f t="shared" si="1"/>
        <v>3240</v>
      </c>
      <c r="I49" s="7"/>
      <c r="J49" s="7"/>
      <c r="K49" s="1">
        <v>10000</v>
      </c>
      <c r="L49" s="1">
        <v>15000</v>
      </c>
      <c r="M49" s="1">
        <v>5000</v>
      </c>
      <c r="N49" s="1">
        <v>7500</v>
      </c>
      <c r="O49" s="1">
        <f t="shared" si="2"/>
        <v>0</v>
      </c>
      <c r="P49" s="1">
        <f t="shared" si="3"/>
        <v>3240</v>
      </c>
      <c r="Q49" s="1">
        <f t="shared" si="4"/>
        <v>0</v>
      </c>
      <c r="R49" s="1">
        <f t="shared" si="5"/>
        <v>0</v>
      </c>
    </row>
    <row r="50" spans="1:18" ht="20.25" customHeight="1" x14ac:dyDescent="0.3">
      <c r="A50" s="6">
        <v>42</v>
      </c>
      <c r="B50" s="7" t="s">
        <v>387</v>
      </c>
      <c r="C50" s="7">
        <v>0.36</v>
      </c>
      <c r="D50" s="7">
        <v>0.108</v>
      </c>
      <c r="E50" s="7"/>
      <c r="F50" s="7"/>
      <c r="G50" s="14">
        <f t="shared" si="0"/>
        <v>5220</v>
      </c>
      <c r="H50" s="14">
        <f t="shared" si="1"/>
        <v>5220</v>
      </c>
      <c r="I50" s="7"/>
      <c r="J50" s="7"/>
      <c r="K50" s="1">
        <v>10000</v>
      </c>
      <c r="L50" s="1">
        <v>15000</v>
      </c>
      <c r="M50" s="1">
        <v>5000</v>
      </c>
      <c r="N50" s="1">
        <v>7500</v>
      </c>
      <c r="O50" s="1">
        <f t="shared" si="2"/>
        <v>3600</v>
      </c>
      <c r="P50" s="1">
        <f t="shared" si="3"/>
        <v>1620</v>
      </c>
      <c r="Q50" s="1">
        <f t="shared" si="4"/>
        <v>0</v>
      </c>
      <c r="R50" s="1">
        <f t="shared" si="5"/>
        <v>0</v>
      </c>
    </row>
    <row r="51" spans="1:18" ht="20.25" customHeight="1" x14ac:dyDescent="0.3">
      <c r="A51" s="6">
        <v>43</v>
      </c>
      <c r="B51" s="7" t="s">
        <v>388</v>
      </c>
      <c r="C51" s="7">
        <v>0.18</v>
      </c>
      <c r="D51" s="7"/>
      <c r="E51" s="7"/>
      <c r="F51" s="7"/>
      <c r="G51" s="14">
        <f t="shared" si="0"/>
        <v>1800</v>
      </c>
      <c r="H51" s="14">
        <f t="shared" si="1"/>
        <v>1800</v>
      </c>
      <c r="I51" s="7"/>
      <c r="J51" s="7"/>
      <c r="K51" s="1">
        <v>10000</v>
      </c>
      <c r="L51" s="1">
        <v>15000</v>
      </c>
      <c r="M51" s="1">
        <v>5000</v>
      </c>
      <c r="N51" s="1">
        <v>7500</v>
      </c>
      <c r="O51" s="1">
        <f t="shared" si="2"/>
        <v>1800</v>
      </c>
      <c r="P51" s="1">
        <f t="shared" si="3"/>
        <v>0</v>
      </c>
      <c r="Q51" s="1">
        <f t="shared" si="4"/>
        <v>0</v>
      </c>
      <c r="R51" s="1">
        <f t="shared" si="5"/>
        <v>0</v>
      </c>
    </row>
    <row r="52" spans="1:18" ht="20.25" customHeight="1" x14ac:dyDescent="0.3">
      <c r="A52" s="6">
        <v>44</v>
      </c>
      <c r="B52" s="7" t="s">
        <v>389</v>
      </c>
      <c r="C52" s="7"/>
      <c r="D52" s="7">
        <v>0.36</v>
      </c>
      <c r="E52" s="7"/>
      <c r="F52" s="7"/>
      <c r="G52" s="14">
        <f t="shared" si="0"/>
        <v>5400</v>
      </c>
      <c r="H52" s="14">
        <f t="shared" si="1"/>
        <v>5400</v>
      </c>
      <c r="I52" s="7"/>
      <c r="J52" s="7"/>
      <c r="K52" s="1">
        <v>10000</v>
      </c>
      <c r="L52" s="1">
        <v>15000</v>
      </c>
      <c r="M52" s="1">
        <v>5000</v>
      </c>
      <c r="N52" s="1">
        <v>7500</v>
      </c>
      <c r="O52" s="1">
        <f t="shared" si="2"/>
        <v>0</v>
      </c>
      <c r="P52" s="1">
        <f t="shared" si="3"/>
        <v>5400</v>
      </c>
      <c r="Q52" s="1">
        <f t="shared" si="4"/>
        <v>0</v>
      </c>
      <c r="R52" s="1">
        <f t="shared" si="5"/>
        <v>0</v>
      </c>
    </row>
    <row r="53" spans="1:18" ht="20.25" customHeight="1" x14ac:dyDescent="0.3">
      <c r="A53" s="6">
        <v>45</v>
      </c>
      <c r="B53" s="7" t="s">
        <v>390</v>
      </c>
      <c r="C53" s="7">
        <v>7.1999999999999995E-2</v>
      </c>
      <c r="D53" s="7">
        <v>0.216</v>
      </c>
      <c r="E53" s="7"/>
      <c r="F53" s="7"/>
      <c r="G53" s="14">
        <f t="shared" si="0"/>
        <v>3960</v>
      </c>
      <c r="H53" s="14">
        <f t="shared" si="1"/>
        <v>3960</v>
      </c>
      <c r="I53" s="7"/>
      <c r="J53" s="7"/>
      <c r="K53" s="1">
        <v>10000</v>
      </c>
      <c r="L53" s="1">
        <v>15000</v>
      </c>
      <c r="M53" s="1">
        <v>5000</v>
      </c>
      <c r="N53" s="1">
        <v>7500</v>
      </c>
      <c r="O53" s="1">
        <f t="shared" si="2"/>
        <v>720</v>
      </c>
      <c r="P53" s="1">
        <f t="shared" si="3"/>
        <v>3240</v>
      </c>
      <c r="Q53" s="1">
        <f t="shared" si="4"/>
        <v>0</v>
      </c>
      <c r="R53" s="1">
        <f t="shared" si="5"/>
        <v>0</v>
      </c>
    </row>
    <row r="54" spans="1:18" ht="20.25" customHeight="1" x14ac:dyDescent="0.3">
      <c r="A54" s="6">
        <v>46</v>
      </c>
      <c r="B54" s="7" t="s">
        <v>391</v>
      </c>
      <c r="C54" s="7">
        <v>0.108</v>
      </c>
      <c r="D54" s="7"/>
      <c r="E54" s="7"/>
      <c r="F54" s="7"/>
      <c r="G54" s="14">
        <f t="shared" si="0"/>
        <v>1080</v>
      </c>
      <c r="H54" s="14">
        <f t="shared" si="1"/>
        <v>1080</v>
      </c>
      <c r="I54" s="7"/>
      <c r="J54" s="7"/>
      <c r="K54" s="1">
        <v>10000</v>
      </c>
      <c r="L54" s="1">
        <v>15000</v>
      </c>
      <c r="M54" s="1">
        <v>5000</v>
      </c>
      <c r="N54" s="1">
        <v>7500</v>
      </c>
      <c r="O54" s="1">
        <f t="shared" si="2"/>
        <v>1080</v>
      </c>
      <c r="P54" s="1">
        <f t="shared" si="3"/>
        <v>0</v>
      </c>
      <c r="Q54" s="1">
        <f t="shared" si="4"/>
        <v>0</v>
      </c>
      <c r="R54" s="1">
        <f t="shared" si="5"/>
        <v>0</v>
      </c>
    </row>
    <row r="55" spans="1:18" ht="20.25" customHeight="1" x14ac:dyDescent="0.3">
      <c r="A55" s="6">
        <v>47</v>
      </c>
      <c r="B55" s="7" t="s">
        <v>392</v>
      </c>
      <c r="C55" s="7">
        <v>0.252</v>
      </c>
      <c r="D55" s="7">
        <v>0.14399999999999999</v>
      </c>
      <c r="E55" s="7"/>
      <c r="F55" s="7"/>
      <c r="G55" s="14">
        <f t="shared" si="0"/>
        <v>4680</v>
      </c>
      <c r="H55" s="14">
        <f t="shared" si="1"/>
        <v>4680</v>
      </c>
      <c r="I55" s="7"/>
      <c r="J55" s="7"/>
      <c r="K55" s="1">
        <v>10000</v>
      </c>
      <c r="L55" s="1">
        <v>15000</v>
      </c>
      <c r="M55" s="1">
        <v>5000</v>
      </c>
      <c r="N55" s="1">
        <v>7500</v>
      </c>
      <c r="O55" s="1">
        <f t="shared" si="2"/>
        <v>2520</v>
      </c>
      <c r="P55" s="1">
        <f t="shared" si="3"/>
        <v>2160</v>
      </c>
      <c r="Q55" s="1">
        <f t="shared" si="4"/>
        <v>0</v>
      </c>
      <c r="R55" s="1">
        <f t="shared" si="5"/>
        <v>0</v>
      </c>
    </row>
    <row r="56" spans="1:18" ht="20.25" customHeight="1" x14ac:dyDescent="0.3">
      <c r="A56" s="6">
        <v>48</v>
      </c>
      <c r="B56" s="7" t="s">
        <v>393</v>
      </c>
      <c r="C56" s="7">
        <v>7.1999999999999995E-2</v>
      </c>
      <c r="D56" s="7"/>
      <c r="E56" s="7"/>
      <c r="F56" s="7"/>
      <c r="G56" s="14">
        <f t="shared" si="0"/>
        <v>720</v>
      </c>
      <c r="H56" s="14">
        <f t="shared" si="1"/>
        <v>720</v>
      </c>
      <c r="I56" s="7"/>
      <c r="J56" s="7"/>
      <c r="K56" s="1">
        <v>10000</v>
      </c>
      <c r="L56" s="1">
        <v>15000</v>
      </c>
      <c r="M56" s="1">
        <v>5000</v>
      </c>
      <c r="N56" s="1">
        <v>7500</v>
      </c>
      <c r="O56" s="1">
        <f t="shared" si="2"/>
        <v>720</v>
      </c>
      <c r="P56" s="1">
        <f t="shared" si="3"/>
        <v>0</v>
      </c>
      <c r="Q56" s="1">
        <f t="shared" si="4"/>
        <v>0</v>
      </c>
      <c r="R56" s="1">
        <f t="shared" si="5"/>
        <v>0</v>
      </c>
    </row>
    <row r="57" spans="1:18" ht="20.25" customHeight="1" x14ac:dyDescent="0.3">
      <c r="A57" s="6">
        <v>49</v>
      </c>
      <c r="B57" s="7" t="s">
        <v>394</v>
      </c>
      <c r="C57" s="7"/>
      <c r="D57" s="7">
        <v>0.14399999999999999</v>
      </c>
      <c r="E57" s="7"/>
      <c r="F57" s="7"/>
      <c r="G57" s="14">
        <f t="shared" si="0"/>
        <v>2160</v>
      </c>
      <c r="H57" s="14">
        <f t="shared" si="1"/>
        <v>2160</v>
      </c>
      <c r="I57" s="7"/>
      <c r="J57" s="7"/>
      <c r="K57" s="1">
        <v>10000</v>
      </c>
      <c r="L57" s="1">
        <v>15000</v>
      </c>
      <c r="M57" s="1">
        <v>5000</v>
      </c>
      <c r="N57" s="1">
        <v>7500</v>
      </c>
      <c r="O57" s="1">
        <f t="shared" si="2"/>
        <v>0</v>
      </c>
      <c r="P57" s="1">
        <f t="shared" si="3"/>
        <v>2160</v>
      </c>
      <c r="Q57" s="1">
        <f t="shared" si="4"/>
        <v>0</v>
      </c>
      <c r="R57" s="1">
        <f t="shared" si="5"/>
        <v>0</v>
      </c>
    </row>
    <row r="58" spans="1:18" ht="20.25" customHeight="1" x14ac:dyDescent="0.3">
      <c r="A58" s="6">
        <v>50</v>
      </c>
      <c r="B58" s="7" t="s">
        <v>395</v>
      </c>
      <c r="C58" s="7">
        <v>0.108</v>
      </c>
      <c r="D58" s="7">
        <v>0.108</v>
      </c>
      <c r="E58" s="7"/>
      <c r="F58" s="7"/>
      <c r="G58" s="14">
        <f t="shared" si="0"/>
        <v>2700</v>
      </c>
      <c r="H58" s="14">
        <f t="shared" si="1"/>
        <v>2700</v>
      </c>
      <c r="I58" s="7"/>
      <c r="J58" s="7"/>
      <c r="K58" s="1">
        <v>10000</v>
      </c>
      <c r="L58" s="1">
        <v>15000</v>
      </c>
      <c r="M58" s="1">
        <v>5000</v>
      </c>
      <c r="N58" s="1">
        <v>7500</v>
      </c>
      <c r="O58" s="1">
        <f t="shared" si="2"/>
        <v>1080</v>
      </c>
      <c r="P58" s="1">
        <f t="shared" si="3"/>
        <v>1620</v>
      </c>
      <c r="Q58" s="1">
        <f t="shared" si="4"/>
        <v>0</v>
      </c>
      <c r="R58" s="1">
        <f t="shared" si="5"/>
        <v>0</v>
      </c>
    </row>
    <row r="59" spans="1:18" ht="20.25" customHeight="1" x14ac:dyDescent="0.3">
      <c r="A59" s="6">
        <v>51</v>
      </c>
      <c r="B59" s="7" t="s">
        <v>396</v>
      </c>
      <c r="C59" s="7">
        <v>7.1999999999999995E-2</v>
      </c>
      <c r="D59" s="7">
        <v>3.5999999999999997E-2</v>
      </c>
      <c r="E59" s="7"/>
      <c r="F59" s="7"/>
      <c r="G59" s="14">
        <f t="shared" si="0"/>
        <v>1260</v>
      </c>
      <c r="H59" s="14">
        <f t="shared" si="1"/>
        <v>1260</v>
      </c>
      <c r="I59" s="7"/>
      <c r="J59" s="7"/>
      <c r="K59" s="1">
        <v>10000</v>
      </c>
      <c r="L59" s="1">
        <v>15000</v>
      </c>
      <c r="M59" s="1">
        <v>5000</v>
      </c>
      <c r="N59" s="1">
        <v>7500</v>
      </c>
      <c r="O59" s="1">
        <f t="shared" si="2"/>
        <v>720</v>
      </c>
      <c r="P59" s="1">
        <f t="shared" si="3"/>
        <v>540</v>
      </c>
      <c r="Q59" s="1">
        <f t="shared" si="4"/>
        <v>0</v>
      </c>
      <c r="R59" s="1">
        <f t="shared" si="5"/>
        <v>0</v>
      </c>
    </row>
    <row r="60" spans="1:18" ht="20.25" customHeight="1" x14ac:dyDescent="0.3">
      <c r="A60" s="6">
        <v>52</v>
      </c>
      <c r="B60" s="7" t="s">
        <v>397</v>
      </c>
      <c r="C60" s="7">
        <v>7.1999999999999995E-2</v>
      </c>
      <c r="D60" s="7">
        <v>7.1999999999999995E-2</v>
      </c>
      <c r="E60" s="7"/>
      <c r="F60" s="7"/>
      <c r="G60" s="14">
        <f t="shared" si="0"/>
        <v>1800</v>
      </c>
      <c r="H60" s="14">
        <f t="shared" si="1"/>
        <v>1800</v>
      </c>
      <c r="I60" s="7"/>
      <c r="J60" s="7"/>
      <c r="K60" s="1">
        <v>10000</v>
      </c>
      <c r="L60" s="1">
        <v>15000</v>
      </c>
      <c r="M60" s="1">
        <v>5000</v>
      </c>
      <c r="N60" s="1">
        <v>7500</v>
      </c>
      <c r="O60" s="1">
        <f t="shared" si="2"/>
        <v>720</v>
      </c>
      <c r="P60" s="1">
        <f t="shared" si="3"/>
        <v>1080</v>
      </c>
      <c r="Q60" s="1">
        <f t="shared" si="4"/>
        <v>0</v>
      </c>
      <c r="R60" s="1">
        <f t="shared" si="5"/>
        <v>0</v>
      </c>
    </row>
    <row r="61" spans="1:18" ht="20.25" customHeight="1" x14ac:dyDescent="0.3">
      <c r="A61" s="6">
        <v>53</v>
      </c>
      <c r="B61" s="7" t="s">
        <v>398</v>
      </c>
      <c r="C61" s="7">
        <v>0.216</v>
      </c>
      <c r="D61" s="7">
        <v>0.36</v>
      </c>
      <c r="E61" s="7"/>
      <c r="F61" s="7"/>
      <c r="G61" s="14">
        <f t="shared" si="0"/>
        <v>7560</v>
      </c>
      <c r="H61" s="14">
        <f t="shared" si="1"/>
        <v>7560</v>
      </c>
      <c r="I61" s="7"/>
      <c r="J61" s="7"/>
      <c r="K61" s="1">
        <v>10000</v>
      </c>
      <c r="L61" s="1">
        <v>15000</v>
      </c>
      <c r="M61" s="1">
        <v>5000</v>
      </c>
      <c r="N61" s="1">
        <v>7500</v>
      </c>
      <c r="O61" s="1">
        <f t="shared" si="2"/>
        <v>2160</v>
      </c>
      <c r="P61" s="1">
        <f t="shared" si="3"/>
        <v>5400</v>
      </c>
      <c r="Q61" s="1">
        <f t="shared" si="4"/>
        <v>0</v>
      </c>
      <c r="R61" s="1">
        <f t="shared" si="5"/>
        <v>0</v>
      </c>
    </row>
    <row r="62" spans="1:18" ht="20.25" customHeight="1" x14ac:dyDescent="0.3">
      <c r="A62" s="6">
        <v>54</v>
      </c>
      <c r="B62" s="7" t="s">
        <v>399</v>
      </c>
      <c r="C62" s="7">
        <v>0.28799999999999998</v>
      </c>
      <c r="D62" s="7"/>
      <c r="E62" s="7"/>
      <c r="F62" s="7"/>
      <c r="G62" s="14">
        <f t="shared" si="0"/>
        <v>2880</v>
      </c>
      <c r="H62" s="14">
        <f t="shared" si="1"/>
        <v>2880</v>
      </c>
      <c r="I62" s="7"/>
      <c r="J62" s="7"/>
      <c r="K62" s="1">
        <v>10000</v>
      </c>
      <c r="L62" s="1">
        <v>15000</v>
      </c>
      <c r="M62" s="1">
        <v>5000</v>
      </c>
      <c r="N62" s="1">
        <v>7500</v>
      </c>
      <c r="O62" s="1">
        <f t="shared" si="2"/>
        <v>2880</v>
      </c>
      <c r="P62" s="1">
        <f t="shared" si="3"/>
        <v>0</v>
      </c>
      <c r="Q62" s="1">
        <f t="shared" si="4"/>
        <v>0</v>
      </c>
      <c r="R62" s="1">
        <f t="shared" si="5"/>
        <v>0</v>
      </c>
    </row>
    <row r="63" spans="1:18" ht="20.25" customHeight="1" x14ac:dyDescent="0.3">
      <c r="A63" s="6">
        <v>55</v>
      </c>
      <c r="B63" s="7" t="s">
        <v>400</v>
      </c>
      <c r="C63" s="7"/>
      <c r="D63" s="7">
        <v>0.18</v>
      </c>
      <c r="E63" s="7"/>
      <c r="F63" s="7"/>
      <c r="G63" s="14">
        <f t="shared" si="0"/>
        <v>2700</v>
      </c>
      <c r="H63" s="14">
        <f t="shared" si="1"/>
        <v>2700</v>
      </c>
      <c r="I63" s="7"/>
      <c r="J63" s="7"/>
      <c r="K63" s="1">
        <v>10000</v>
      </c>
      <c r="L63" s="1">
        <v>15000</v>
      </c>
      <c r="M63" s="1">
        <v>5000</v>
      </c>
      <c r="N63" s="1">
        <v>7500</v>
      </c>
      <c r="O63" s="1">
        <f t="shared" si="2"/>
        <v>0</v>
      </c>
      <c r="P63" s="1">
        <f t="shared" si="3"/>
        <v>2700</v>
      </c>
      <c r="Q63" s="1">
        <f t="shared" si="4"/>
        <v>0</v>
      </c>
      <c r="R63" s="1">
        <f t="shared" si="5"/>
        <v>0</v>
      </c>
    </row>
    <row r="64" spans="1:18" ht="20.25" customHeight="1" x14ac:dyDescent="0.3">
      <c r="A64" s="6">
        <v>56</v>
      </c>
      <c r="B64" s="7" t="s">
        <v>401</v>
      </c>
      <c r="C64" s="7"/>
      <c r="D64" s="7">
        <v>0.09</v>
      </c>
      <c r="E64" s="7"/>
      <c r="F64" s="7"/>
      <c r="G64" s="14">
        <f t="shared" si="0"/>
        <v>1350</v>
      </c>
      <c r="H64" s="14">
        <f t="shared" si="1"/>
        <v>1350</v>
      </c>
      <c r="I64" s="7"/>
      <c r="J64" s="7"/>
      <c r="K64" s="1">
        <v>10000</v>
      </c>
      <c r="L64" s="1">
        <v>15000</v>
      </c>
      <c r="M64" s="1">
        <v>5000</v>
      </c>
      <c r="N64" s="1">
        <v>7500</v>
      </c>
      <c r="O64" s="1">
        <f t="shared" si="2"/>
        <v>0</v>
      </c>
      <c r="P64" s="1">
        <f t="shared" si="3"/>
        <v>1350</v>
      </c>
      <c r="Q64" s="1">
        <f t="shared" si="4"/>
        <v>0</v>
      </c>
      <c r="R64" s="1">
        <f t="shared" si="5"/>
        <v>0</v>
      </c>
    </row>
    <row r="65" spans="1:18" ht="20.25" customHeight="1" x14ac:dyDescent="0.3">
      <c r="A65" s="6">
        <v>57</v>
      </c>
      <c r="B65" s="7" t="s">
        <v>402</v>
      </c>
      <c r="C65" s="7"/>
      <c r="D65" s="7">
        <v>0.18</v>
      </c>
      <c r="E65" s="7"/>
      <c r="F65" s="7"/>
      <c r="G65" s="14">
        <f t="shared" si="0"/>
        <v>2700</v>
      </c>
      <c r="H65" s="14">
        <f t="shared" si="1"/>
        <v>2700</v>
      </c>
      <c r="I65" s="7"/>
      <c r="J65" s="7"/>
      <c r="K65" s="1">
        <v>10000</v>
      </c>
      <c r="L65" s="1">
        <v>15000</v>
      </c>
      <c r="M65" s="1">
        <v>5000</v>
      </c>
      <c r="N65" s="1">
        <v>7500</v>
      </c>
      <c r="O65" s="1">
        <f t="shared" si="2"/>
        <v>0</v>
      </c>
      <c r="P65" s="1">
        <f t="shared" si="3"/>
        <v>2700</v>
      </c>
      <c r="Q65" s="1">
        <f t="shared" si="4"/>
        <v>0</v>
      </c>
      <c r="R65" s="1">
        <f t="shared" si="5"/>
        <v>0</v>
      </c>
    </row>
    <row r="66" spans="1:18" ht="20.25" customHeight="1" x14ac:dyDescent="0.3">
      <c r="A66" s="6">
        <v>58</v>
      </c>
      <c r="B66" s="7" t="s">
        <v>403</v>
      </c>
      <c r="C66" s="7">
        <v>0.18</v>
      </c>
      <c r="D66" s="7"/>
      <c r="E66" s="7"/>
      <c r="F66" s="7"/>
      <c r="G66" s="14">
        <f t="shared" si="0"/>
        <v>1800</v>
      </c>
      <c r="H66" s="14">
        <f t="shared" si="1"/>
        <v>1800</v>
      </c>
      <c r="I66" s="7"/>
      <c r="J66" s="7"/>
      <c r="K66" s="1">
        <v>10000</v>
      </c>
      <c r="L66" s="1">
        <v>15000</v>
      </c>
      <c r="M66" s="1">
        <v>5000</v>
      </c>
      <c r="N66" s="1">
        <v>7500</v>
      </c>
      <c r="O66" s="1">
        <f t="shared" si="2"/>
        <v>1800</v>
      </c>
      <c r="P66" s="1">
        <f t="shared" si="3"/>
        <v>0</v>
      </c>
      <c r="Q66" s="1">
        <f t="shared" si="4"/>
        <v>0</v>
      </c>
      <c r="R66" s="1">
        <f t="shared" si="5"/>
        <v>0</v>
      </c>
    </row>
    <row r="67" spans="1:18" ht="20.25" customHeight="1" x14ac:dyDescent="0.3">
      <c r="A67" s="6">
        <v>59</v>
      </c>
      <c r="B67" s="7" t="s">
        <v>404</v>
      </c>
      <c r="C67" s="7">
        <v>0.216</v>
      </c>
      <c r="D67" s="7"/>
      <c r="E67" s="7"/>
      <c r="F67" s="7"/>
      <c r="G67" s="14">
        <f t="shared" si="0"/>
        <v>2160</v>
      </c>
      <c r="H67" s="14">
        <f t="shared" si="1"/>
        <v>2160</v>
      </c>
      <c r="I67" s="7"/>
      <c r="J67" s="7"/>
      <c r="K67" s="1">
        <v>10000</v>
      </c>
      <c r="L67" s="1">
        <v>15000</v>
      </c>
      <c r="M67" s="1">
        <v>5000</v>
      </c>
      <c r="N67" s="1">
        <v>7500</v>
      </c>
      <c r="O67" s="1">
        <f t="shared" si="2"/>
        <v>2160</v>
      </c>
      <c r="P67" s="1">
        <f t="shared" si="3"/>
        <v>0</v>
      </c>
      <c r="Q67" s="1">
        <f t="shared" si="4"/>
        <v>0</v>
      </c>
      <c r="R67" s="1">
        <f t="shared" si="5"/>
        <v>0</v>
      </c>
    </row>
    <row r="68" spans="1:18" ht="20.25" customHeight="1" x14ac:dyDescent="0.3">
      <c r="A68" s="6">
        <v>60</v>
      </c>
      <c r="B68" s="7" t="s">
        <v>405</v>
      </c>
      <c r="C68" s="7">
        <v>0.28799999999999998</v>
      </c>
      <c r="D68" s="7">
        <v>0.14399999999999999</v>
      </c>
      <c r="E68" s="7"/>
      <c r="F68" s="7"/>
      <c r="G68" s="14">
        <f t="shared" si="0"/>
        <v>5040</v>
      </c>
      <c r="H68" s="14">
        <f t="shared" si="1"/>
        <v>5040</v>
      </c>
      <c r="I68" s="7"/>
      <c r="J68" s="7"/>
      <c r="K68" s="1">
        <v>10000</v>
      </c>
      <c r="L68" s="1">
        <v>15000</v>
      </c>
      <c r="M68" s="1">
        <v>5000</v>
      </c>
      <c r="N68" s="1">
        <v>7500</v>
      </c>
      <c r="O68" s="1">
        <f t="shared" si="2"/>
        <v>2880</v>
      </c>
      <c r="P68" s="1">
        <f t="shared" si="3"/>
        <v>2160</v>
      </c>
      <c r="Q68" s="1">
        <f t="shared" si="4"/>
        <v>0</v>
      </c>
      <c r="R68" s="1">
        <f t="shared" si="5"/>
        <v>0</v>
      </c>
    </row>
    <row r="69" spans="1:18" ht="20.25" customHeight="1" x14ac:dyDescent="0.3">
      <c r="A69" s="6">
        <v>61</v>
      </c>
      <c r="B69" s="7" t="s">
        <v>406</v>
      </c>
      <c r="C69" s="7">
        <v>0.108</v>
      </c>
      <c r="D69" s="7"/>
      <c r="E69" s="7"/>
      <c r="F69" s="7"/>
      <c r="G69" s="14">
        <f t="shared" si="0"/>
        <v>1080</v>
      </c>
      <c r="H69" s="14">
        <f t="shared" si="1"/>
        <v>1080</v>
      </c>
      <c r="I69" s="7"/>
      <c r="J69" s="7"/>
      <c r="K69" s="1">
        <v>10000</v>
      </c>
      <c r="L69" s="1">
        <v>15000</v>
      </c>
      <c r="M69" s="1">
        <v>5000</v>
      </c>
      <c r="N69" s="1">
        <v>7500</v>
      </c>
      <c r="O69" s="1">
        <f t="shared" si="2"/>
        <v>1080</v>
      </c>
      <c r="P69" s="1">
        <f t="shared" si="3"/>
        <v>0</v>
      </c>
      <c r="Q69" s="1">
        <f t="shared" si="4"/>
        <v>0</v>
      </c>
      <c r="R69" s="1">
        <f t="shared" si="5"/>
        <v>0</v>
      </c>
    </row>
    <row r="70" spans="1:18" ht="20.25" customHeight="1" x14ac:dyDescent="0.3">
      <c r="A70" s="6">
        <v>62</v>
      </c>
      <c r="B70" s="7" t="s">
        <v>407</v>
      </c>
      <c r="C70" s="7">
        <v>7.1999999999999995E-2</v>
      </c>
      <c r="D70" s="7"/>
      <c r="E70" s="7"/>
      <c r="F70" s="7"/>
      <c r="G70" s="14">
        <f t="shared" si="0"/>
        <v>720</v>
      </c>
      <c r="H70" s="14">
        <f t="shared" si="1"/>
        <v>720</v>
      </c>
      <c r="I70" s="7"/>
      <c r="J70" s="7"/>
      <c r="K70" s="1">
        <v>10000</v>
      </c>
      <c r="L70" s="1">
        <v>15000</v>
      </c>
      <c r="M70" s="1">
        <v>5000</v>
      </c>
      <c r="N70" s="1">
        <v>7500</v>
      </c>
      <c r="O70" s="1">
        <f t="shared" si="2"/>
        <v>720</v>
      </c>
      <c r="P70" s="1">
        <f t="shared" si="3"/>
        <v>0</v>
      </c>
      <c r="Q70" s="1">
        <f t="shared" si="4"/>
        <v>0</v>
      </c>
      <c r="R70" s="1">
        <f t="shared" si="5"/>
        <v>0</v>
      </c>
    </row>
    <row r="71" spans="1:18" ht="20.25" customHeight="1" x14ac:dyDescent="0.3">
      <c r="A71" s="6">
        <v>63</v>
      </c>
      <c r="B71" s="7" t="s">
        <v>408</v>
      </c>
      <c r="C71" s="7">
        <v>0.108</v>
      </c>
      <c r="D71" s="7">
        <v>0.108</v>
      </c>
      <c r="E71" s="7"/>
      <c r="F71" s="7"/>
      <c r="G71" s="14">
        <f t="shared" si="0"/>
        <v>2700</v>
      </c>
      <c r="H71" s="14">
        <f t="shared" si="1"/>
        <v>2700</v>
      </c>
      <c r="I71" s="7"/>
      <c r="J71" s="7"/>
      <c r="K71" s="1">
        <v>10000</v>
      </c>
      <c r="L71" s="1">
        <v>15000</v>
      </c>
      <c r="M71" s="1">
        <v>5000</v>
      </c>
      <c r="N71" s="1">
        <v>7500</v>
      </c>
      <c r="O71" s="1">
        <f t="shared" si="2"/>
        <v>1080</v>
      </c>
      <c r="P71" s="1">
        <f t="shared" si="3"/>
        <v>1620</v>
      </c>
      <c r="Q71" s="1">
        <f t="shared" si="4"/>
        <v>0</v>
      </c>
      <c r="R71" s="1">
        <f t="shared" si="5"/>
        <v>0</v>
      </c>
    </row>
    <row r="72" spans="1:18" ht="20.25" customHeight="1" x14ac:dyDescent="0.3">
      <c r="A72" s="6">
        <v>64</v>
      </c>
      <c r="B72" s="7" t="s">
        <v>409</v>
      </c>
      <c r="C72" s="7">
        <v>0.14399999999999999</v>
      </c>
      <c r="D72" s="7"/>
      <c r="E72" s="7"/>
      <c r="F72" s="7"/>
      <c r="G72" s="14">
        <f t="shared" si="0"/>
        <v>1440</v>
      </c>
      <c r="H72" s="14">
        <f t="shared" si="1"/>
        <v>1440</v>
      </c>
      <c r="I72" s="7"/>
      <c r="J72" s="7"/>
      <c r="K72" s="1">
        <v>10000</v>
      </c>
      <c r="L72" s="1">
        <v>15000</v>
      </c>
      <c r="M72" s="1">
        <v>5000</v>
      </c>
      <c r="N72" s="1">
        <v>7500</v>
      </c>
      <c r="O72" s="1">
        <f t="shared" si="2"/>
        <v>1440</v>
      </c>
      <c r="P72" s="1">
        <f t="shared" si="3"/>
        <v>0</v>
      </c>
      <c r="Q72" s="1">
        <f t="shared" si="4"/>
        <v>0</v>
      </c>
      <c r="R72" s="1">
        <f t="shared" si="5"/>
        <v>0</v>
      </c>
    </row>
    <row r="73" spans="1:18" ht="20.25" customHeight="1" x14ac:dyDescent="0.3">
      <c r="A73" s="6">
        <v>65</v>
      </c>
      <c r="B73" s="7" t="s">
        <v>410</v>
      </c>
      <c r="C73" s="7"/>
      <c r="D73" s="7">
        <v>0.64800000000000002</v>
      </c>
      <c r="E73" s="7"/>
      <c r="F73" s="7"/>
      <c r="G73" s="14">
        <f t="shared" si="0"/>
        <v>9720</v>
      </c>
      <c r="H73" s="14">
        <f t="shared" si="1"/>
        <v>9720</v>
      </c>
      <c r="I73" s="7"/>
      <c r="J73" s="7"/>
      <c r="K73" s="1">
        <v>10000</v>
      </c>
      <c r="L73" s="1">
        <v>15000</v>
      </c>
      <c r="M73" s="1">
        <v>5000</v>
      </c>
      <c r="N73" s="1">
        <v>7500</v>
      </c>
      <c r="O73" s="1">
        <f t="shared" si="2"/>
        <v>0</v>
      </c>
      <c r="P73" s="1">
        <f t="shared" si="3"/>
        <v>9720</v>
      </c>
      <c r="Q73" s="1">
        <f t="shared" si="4"/>
        <v>0</v>
      </c>
      <c r="R73" s="1">
        <f t="shared" si="5"/>
        <v>0</v>
      </c>
    </row>
    <row r="74" spans="1:18" ht="20.25" customHeight="1" x14ac:dyDescent="0.3">
      <c r="A74" s="6">
        <v>66</v>
      </c>
      <c r="B74" s="7" t="s">
        <v>411</v>
      </c>
      <c r="C74" s="7">
        <v>0.108</v>
      </c>
      <c r="D74" s="7"/>
      <c r="E74" s="7"/>
      <c r="F74" s="7"/>
      <c r="G74" s="14">
        <f t="shared" ref="G74:G81" si="6">O74+P74+Q74+R74</f>
        <v>1080</v>
      </c>
      <c r="H74" s="14">
        <f t="shared" ref="H74:H81" si="7">O74+P74+Q74+R74</f>
        <v>1080</v>
      </c>
      <c r="I74" s="7"/>
      <c r="J74" s="7"/>
      <c r="K74" s="1">
        <v>10000</v>
      </c>
      <c r="L74" s="1">
        <v>15000</v>
      </c>
      <c r="M74" s="1">
        <v>5000</v>
      </c>
      <c r="N74" s="1">
        <v>7500</v>
      </c>
      <c r="O74" s="1">
        <f t="shared" ref="O74:O81" si="8">C74*K74</f>
        <v>1080</v>
      </c>
      <c r="P74" s="1">
        <f t="shared" ref="P74:P81" si="9">D74*L74</f>
        <v>0</v>
      </c>
      <c r="Q74" s="1">
        <f t="shared" ref="Q74:Q81" si="10">E74*M74</f>
        <v>0</v>
      </c>
      <c r="R74" s="1">
        <f t="shared" ref="R74:R81" si="11">F74*N74</f>
        <v>0</v>
      </c>
    </row>
    <row r="75" spans="1:18" ht="20.25" customHeight="1" x14ac:dyDescent="0.3">
      <c r="A75" s="6">
        <v>67</v>
      </c>
      <c r="B75" s="7" t="s">
        <v>412</v>
      </c>
      <c r="C75" s="7">
        <v>0.216</v>
      </c>
      <c r="D75" s="7">
        <v>0.216</v>
      </c>
      <c r="E75" s="7"/>
      <c r="F75" s="7"/>
      <c r="G75" s="14">
        <f t="shared" si="6"/>
        <v>5400</v>
      </c>
      <c r="H75" s="14">
        <f t="shared" si="7"/>
        <v>5400</v>
      </c>
      <c r="I75" s="7"/>
      <c r="J75" s="7"/>
      <c r="K75" s="1">
        <v>10000</v>
      </c>
      <c r="L75" s="1">
        <v>15000</v>
      </c>
      <c r="M75" s="1">
        <v>5000</v>
      </c>
      <c r="N75" s="1">
        <v>7500</v>
      </c>
      <c r="O75" s="1">
        <f t="shared" si="8"/>
        <v>2160</v>
      </c>
      <c r="P75" s="1">
        <f t="shared" si="9"/>
        <v>3240</v>
      </c>
      <c r="Q75" s="1">
        <f t="shared" si="10"/>
        <v>0</v>
      </c>
      <c r="R75" s="1">
        <f t="shared" si="11"/>
        <v>0</v>
      </c>
    </row>
    <row r="76" spans="1:18" ht="20.25" customHeight="1" x14ac:dyDescent="0.3">
      <c r="A76" s="6">
        <v>68</v>
      </c>
      <c r="B76" s="7" t="s">
        <v>413</v>
      </c>
      <c r="C76" s="7">
        <v>0.14399999999999999</v>
      </c>
      <c r="D76" s="7"/>
      <c r="E76" s="7"/>
      <c r="F76" s="7"/>
      <c r="G76" s="14">
        <f t="shared" si="6"/>
        <v>1440</v>
      </c>
      <c r="H76" s="14">
        <f t="shared" si="7"/>
        <v>1440</v>
      </c>
      <c r="I76" s="7"/>
      <c r="J76" s="7"/>
      <c r="K76" s="1">
        <v>10000</v>
      </c>
      <c r="L76" s="1">
        <v>15000</v>
      </c>
      <c r="M76" s="1">
        <v>5000</v>
      </c>
      <c r="N76" s="1">
        <v>7500</v>
      </c>
      <c r="O76" s="1">
        <f t="shared" si="8"/>
        <v>1440</v>
      </c>
      <c r="P76" s="1">
        <f t="shared" si="9"/>
        <v>0</v>
      </c>
      <c r="Q76" s="1">
        <f t="shared" si="10"/>
        <v>0</v>
      </c>
      <c r="R76" s="1">
        <f t="shared" si="11"/>
        <v>0</v>
      </c>
    </row>
    <row r="77" spans="1:18" ht="20.25" customHeight="1" x14ac:dyDescent="0.3">
      <c r="A77" s="6">
        <v>69</v>
      </c>
      <c r="B77" s="7" t="s">
        <v>414</v>
      </c>
      <c r="C77" s="7"/>
      <c r="D77" s="7">
        <v>0.504</v>
      </c>
      <c r="E77" s="7"/>
      <c r="F77" s="7"/>
      <c r="G77" s="14">
        <f t="shared" si="6"/>
        <v>7560</v>
      </c>
      <c r="H77" s="14">
        <f t="shared" si="7"/>
        <v>7560</v>
      </c>
      <c r="I77" s="7"/>
      <c r="J77" s="7"/>
      <c r="K77" s="1">
        <v>10000</v>
      </c>
      <c r="L77" s="1">
        <v>15000</v>
      </c>
      <c r="M77" s="1">
        <v>5000</v>
      </c>
      <c r="N77" s="1">
        <v>7500</v>
      </c>
      <c r="O77" s="1">
        <f t="shared" si="8"/>
        <v>0</v>
      </c>
      <c r="P77" s="1">
        <f t="shared" si="9"/>
        <v>7560</v>
      </c>
      <c r="Q77" s="1">
        <f t="shared" si="10"/>
        <v>0</v>
      </c>
      <c r="R77" s="1">
        <f t="shared" si="11"/>
        <v>0</v>
      </c>
    </row>
    <row r="78" spans="1:18" ht="20.25" customHeight="1" x14ac:dyDescent="0.3">
      <c r="A78" s="6">
        <v>70</v>
      </c>
      <c r="B78" s="7" t="s">
        <v>415</v>
      </c>
      <c r="C78" s="7">
        <v>7.1999999999999995E-2</v>
      </c>
      <c r="D78" s="7"/>
      <c r="E78" s="7"/>
      <c r="F78" s="7"/>
      <c r="G78" s="14">
        <f t="shared" si="6"/>
        <v>720</v>
      </c>
      <c r="H78" s="14">
        <f t="shared" si="7"/>
        <v>720</v>
      </c>
      <c r="I78" s="7"/>
      <c r="J78" s="7"/>
      <c r="K78" s="1">
        <v>10000</v>
      </c>
      <c r="L78" s="1">
        <v>15000</v>
      </c>
      <c r="M78" s="1">
        <v>5000</v>
      </c>
      <c r="N78" s="1">
        <v>7500</v>
      </c>
      <c r="O78" s="1">
        <f t="shared" si="8"/>
        <v>720</v>
      </c>
      <c r="P78" s="1">
        <f t="shared" si="9"/>
        <v>0</v>
      </c>
      <c r="Q78" s="1">
        <f t="shared" si="10"/>
        <v>0</v>
      </c>
      <c r="R78" s="1">
        <f t="shared" si="11"/>
        <v>0</v>
      </c>
    </row>
    <row r="79" spans="1:18" ht="20.25" customHeight="1" x14ac:dyDescent="0.3">
      <c r="A79" s="6">
        <v>71</v>
      </c>
      <c r="B79" s="7" t="s">
        <v>416</v>
      </c>
      <c r="C79" s="7">
        <v>0.14399999999999999</v>
      </c>
      <c r="D79" s="7"/>
      <c r="E79" s="7"/>
      <c r="F79" s="7"/>
      <c r="G79" s="14">
        <f t="shared" si="6"/>
        <v>1440</v>
      </c>
      <c r="H79" s="14">
        <f t="shared" si="7"/>
        <v>1440</v>
      </c>
      <c r="I79" s="7"/>
      <c r="J79" s="7"/>
      <c r="K79" s="1">
        <v>10000</v>
      </c>
      <c r="L79" s="1">
        <v>15000</v>
      </c>
      <c r="M79" s="1">
        <v>5000</v>
      </c>
      <c r="N79" s="1">
        <v>7500</v>
      </c>
      <c r="O79" s="1">
        <f t="shared" si="8"/>
        <v>1440</v>
      </c>
      <c r="P79" s="1">
        <f t="shared" si="9"/>
        <v>0</v>
      </c>
      <c r="Q79" s="1">
        <f t="shared" si="10"/>
        <v>0</v>
      </c>
      <c r="R79" s="1">
        <f t="shared" si="11"/>
        <v>0</v>
      </c>
    </row>
    <row r="80" spans="1:18" ht="20.25" customHeight="1" x14ac:dyDescent="0.3">
      <c r="A80" s="6">
        <v>72</v>
      </c>
      <c r="B80" s="7" t="s">
        <v>417</v>
      </c>
      <c r="C80" s="7"/>
      <c r="D80" s="7">
        <v>7.1999999999999995E-2</v>
      </c>
      <c r="E80" s="7"/>
      <c r="F80" s="7"/>
      <c r="G80" s="14">
        <f t="shared" si="6"/>
        <v>1080</v>
      </c>
      <c r="H80" s="14">
        <f t="shared" si="7"/>
        <v>1080</v>
      </c>
      <c r="I80" s="7"/>
      <c r="J80" s="7"/>
      <c r="K80" s="1">
        <v>10000</v>
      </c>
      <c r="L80" s="1">
        <v>15000</v>
      </c>
      <c r="M80" s="1">
        <v>5000</v>
      </c>
      <c r="N80" s="1">
        <v>7500</v>
      </c>
      <c r="O80" s="1">
        <f t="shared" si="8"/>
        <v>0</v>
      </c>
      <c r="P80" s="1">
        <f t="shared" si="9"/>
        <v>1080</v>
      </c>
      <c r="Q80" s="1">
        <f t="shared" si="10"/>
        <v>0</v>
      </c>
      <c r="R80" s="1">
        <f t="shared" si="11"/>
        <v>0</v>
      </c>
    </row>
    <row r="81" spans="1:18" ht="20.25" customHeight="1" x14ac:dyDescent="0.3">
      <c r="A81" s="6">
        <v>73</v>
      </c>
      <c r="B81" s="7" t="s">
        <v>418</v>
      </c>
      <c r="C81" s="7">
        <v>0.108</v>
      </c>
      <c r="D81" s="7"/>
      <c r="E81" s="7"/>
      <c r="F81" s="7"/>
      <c r="G81" s="14">
        <f t="shared" si="6"/>
        <v>1080</v>
      </c>
      <c r="H81" s="14">
        <f t="shared" si="7"/>
        <v>1080</v>
      </c>
      <c r="I81" s="7"/>
      <c r="J81" s="7"/>
      <c r="K81" s="1">
        <v>10000</v>
      </c>
      <c r="L81" s="1">
        <v>15000</v>
      </c>
      <c r="M81" s="1">
        <v>5000</v>
      </c>
      <c r="N81" s="1">
        <v>7500</v>
      </c>
      <c r="O81" s="1">
        <f t="shared" si="8"/>
        <v>1080</v>
      </c>
      <c r="P81" s="1">
        <f t="shared" si="9"/>
        <v>0</v>
      </c>
      <c r="Q81" s="1">
        <f t="shared" si="10"/>
        <v>0</v>
      </c>
      <c r="R81" s="1">
        <f t="shared" si="11"/>
        <v>0</v>
      </c>
    </row>
    <row r="82" spans="1:18" s="4" customFormat="1" ht="20.25" customHeight="1" x14ac:dyDescent="0.3">
      <c r="A82" s="8">
        <v>74</v>
      </c>
      <c r="B82" s="9" t="s">
        <v>962</v>
      </c>
      <c r="C82" s="2">
        <f t="shared" ref="C82:H82" si="12">SUM(C9:C81)</f>
        <v>5.3639999999999999</v>
      </c>
      <c r="D82" s="42">
        <f>SUM(D9:D81)</f>
        <v>13.519999999999994</v>
      </c>
      <c r="E82" s="2">
        <f t="shared" si="12"/>
        <v>1.1160000000000001</v>
      </c>
      <c r="F82" s="2">
        <f t="shared" si="12"/>
        <v>0.64800000000000002</v>
      </c>
      <c r="G82" s="18">
        <f t="shared" si="12"/>
        <v>266880</v>
      </c>
      <c r="H82" s="18">
        <f t="shared" si="12"/>
        <v>266880</v>
      </c>
      <c r="I82" s="2"/>
      <c r="J82" s="2"/>
      <c r="K82" s="1">
        <v>10000</v>
      </c>
      <c r="L82" s="1">
        <v>15000</v>
      </c>
      <c r="M82" s="1">
        <v>5000</v>
      </c>
      <c r="N82" s="1">
        <v>7500</v>
      </c>
      <c r="O82" s="1">
        <f t="shared" ref="O82" si="13">C82*K82</f>
        <v>53640</v>
      </c>
      <c r="P82" s="1">
        <f t="shared" ref="P82" si="14">D82*L82</f>
        <v>202799.99999999991</v>
      </c>
      <c r="Q82" s="1">
        <f t="shared" ref="Q82" si="15">E82*M82</f>
        <v>5580.0000000000009</v>
      </c>
      <c r="R82" s="1">
        <f t="shared" ref="R82" si="16">F82*N82</f>
        <v>4860</v>
      </c>
    </row>
    <row r="83" spans="1:18" x14ac:dyDescent="0.3">
      <c r="G83" s="44" t="s">
        <v>9</v>
      </c>
      <c r="H83" s="44"/>
      <c r="I83" s="44"/>
      <c r="J83" s="44"/>
    </row>
  </sheetData>
  <mergeCells count="12">
    <mergeCell ref="H6:J6"/>
    <mergeCell ref="G83:J83"/>
    <mergeCell ref="B2:J2"/>
    <mergeCell ref="A3:J3"/>
    <mergeCell ref="A4:J4"/>
    <mergeCell ref="A5:A7"/>
    <mergeCell ref="B5:B7"/>
    <mergeCell ref="C5:F5"/>
    <mergeCell ref="G5:J5"/>
    <mergeCell ref="C6:D6"/>
    <mergeCell ref="E6:F6"/>
    <mergeCell ref="G6:G7"/>
  </mergeCells>
  <pageMargins left="0.7" right="0.45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14</vt:i4>
      </vt:variant>
    </vt:vector>
  </HeadingPairs>
  <TitlesOfParts>
    <vt:vector size="33" baseType="lpstr">
      <vt:lpstr>TÂN VŨ</vt:lpstr>
      <vt:lpstr>BINH AN</vt:lpstr>
      <vt:lpstr>PHONG THINH</vt:lpstr>
      <vt:lpstr>YÊN THANH</vt:lpstr>
      <vt:lpstr>NÀ GỖ</vt:lpstr>
      <vt:lpstr>TB2</vt:lpstr>
      <vt:lpstr>GH1</vt:lpstr>
      <vt:lpstr>GH2</vt:lpstr>
      <vt:lpstr>MỸ HÒA</vt:lpstr>
      <vt:lpstr>BẢN ĐẮC</vt:lpstr>
      <vt:lpstr>NÀ GÁ</vt:lpstr>
      <vt:lpstr>TIẾN HẬU</vt:lpstr>
      <vt:lpstr>NÀ NIỆC</vt:lpstr>
      <vt:lpstr>LÀNG LẦU</vt:lpstr>
      <vt:lpstr>PÁ LÉT</vt:lpstr>
      <vt:lpstr>BTH</vt:lpstr>
      <vt:lpstr>LÀNG CHU</vt:lpstr>
      <vt:lpstr>THÁI BẰNG 1</vt:lpstr>
      <vt:lpstr>LÀNG ĐỒNG</vt:lpstr>
      <vt:lpstr>'GH1'!Print_Titles</vt:lpstr>
      <vt:lpstr>'GH2'!Print_Titles</vt:lpstr>
      <vt:lpstr>'LÀNG CHU'!Print_Titles</vt:lpstr>
      <vt:lpstr>'LÀNG ĐỒNG'!Print_Titles</vt:lpstr>
      <vt:lpstr>'MỸ HÒA'!Print_Titles</vt:lpstr>
      <vt:lpstr>'NÀ GỖ'!Print_Titles</vt:lpstr>
      <vt:lpstr>'NÀ NIỆC'!Print_Titles</vt:lpstr>
      <vt:lpstr>'PÁ LÉT'!Print_Titles</vt:lpstr>
      <vt:lpstr>'PHONG THINH'!Print_Titles</vt:lpstr>
      <vt:lpstr>'TÂN VŨ'!Print_Titles</vt:lpstr>
      <vt:lpstr>'TB2'!Print_Titles</vt:lpstr>
      <vt:lpstr>'THÁI BẰNG 1'!Print_Titles</vt:lpstr>
      <vt:lpstr>'TIẾN HẬU'!Print_Titles</vt:lpstr>
      <vt:lpstr>'YÊN THANH'!Print_Titles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Hường Nông</dc:creator>
  <cp:lastModifiedBy>Admin</cp:lastModifiedBy>
  <cp:lastPrinted>2025-12-16T01:31:15Z</cp:lastPrinted>
  <dcterms:created xsi:type="dcterms:W3CDTF">2025-11-19T00:49:28Z</dcterms:created>
  <dcterms:modified xsi:type="dcterms:W3CDTF">2025-12-16T02:10:37Z</dcterms:modified>
</cp:coreProperties>
</file>